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firstSheet="3" activeTab="5"/>
  </bookViews>
  <sheets>
    <sheet name="Flux loisirs - Agglos TOUTES" sheetId="2" r:id="rId1"/>
    <sheet name="Flux loisirs - Agglos choix" sheetId="3" r:id="rId2"/>
    <sheet name="Flux pas loisirs - Agglos choix" sheetId="4" r:id="rId3"/>
    <sheet name="Parts modales loisirs - Agglos" sheetId="5" r:id="rId4"/>
    <sheet name="Parts déplacements - Agglos 2" sheetId="7" r:id="rId5"/>
    <sheet name="Parts distances - Agglos 2" sheetId="8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7" i="2" l="1"/>
  <c r="T37" i="2"/>
  <c r="U37" i="2"/>
  <c r="V37" i="2"/>
  <c r="W37" i="2"/>
  <c r="S38" i="2"/>
  <c r="T38" i="2"/>
  <c r="U38" i="2"/>
  <c r="V38" i="2"/>
  <c r="W38" i="2"/>
  <c r="S39" i="2"/>
  <c r="T39" i="2"/>
  <c r="U39" i="2"/>
  <c r="V39" i="2"/>
  <c r="W39" i="2"/>
  <c r="S40" i="2"/>
  <c r="T40" i="2"/>
  <c r="U40" i="2"/>
  <c r="V40" i="2"/>
  <c r="W40" i="2"/>
  <c r="T36" i="2"/>
  <c r="U36" i="2"/>
  <c r="V36" i="2"/>
  <c r="W36" i="2"/>
  <c r="S36" i="2"/>
  <c r="N40" i="2"/>
  <c r="N39" i="2"/>
  <c r="M38" i="2"/>
  <c r="L37" i="2"/>
  <c r="O36" i="2"/>
  <c r="O39" i="2" l="1"/>
  <c r="M37" i="2"/>
  <c r="L36" i="2"/>
  <c r="K40" i="2"/>
  <c r="K39" i="2"/>
  <c r="O40" i="2"/>
  <c r="N38" i="2"/>
  <c r="M36" i="2"/>
  <c r="N37" i="2"/>
  <c r="K38" i="2"/>
  <c r="O38" i="2"/>
  <c r="L39" i="2"/>
  <c r="L40" i="2"/>
  <c r="N36" i="2"/>
  <c r="K37" i="2"/>
  <c r="O37" i="2"/>
  <c r="L38" i="2"/>
  <c r="M39" i="2"/>
  <c r="M40" i="2"/>
  <c r="K36" i="2"/>
  <c r="V19" i="2" l="1"/>
  <c r="V29" i="2"/>
  <c r="V9" i="2" l="1"/>
  <c r="X39" i="2"/>
  <c r="V41" i="2"/>
  <c r="X27" i="2"/>
  <c r="X7" i="2"/>
  <c r="X17" i="2"/>
</calcChain>
</file>

<file path=xl/sharedStrings.xml><?xml version="1.0" encoding="utf-8"?>
<sst xmlns="http://schemas.openxmlformats.org/spreadsheetml/2006/main" count="1319" uniqueCount="33">
  <si>
    <t>Ziel: Raum mit städtischem Charakter 2012</t>
  </si>
  <si>
    <t>Agglomerationskerngemeinde (Kernstadt)</t>
  </si>
  <si>
    <t>Agglomerationskerngemeinde (Hauptkern)</t>
  </si>
  <si>
    <t>Agglomerationskerngemeinde (Nebenkern)</t>
  </si>
  <si>
    <t>Agglomerationsgürtelgemeinde</t>
  </si>
  <si>
    <t>Effectif</t>
  </si>
  <si>
    <t>Start: Raum mit städtischem Charakter 2012</t>
  </si>
  <si>
    <t>Ziel</t>
  </si>
  <si>
    <t>Zurich 2015</t>
  </si>
  <si>
    <t>Berne 2015</t>
  </si>
  <si>
    <t>Bâle 2015</t>
  </si>
  <si>
    <t>Genève 2015</t>
  </si>
  <si>
    <t>Hors agglomération</t>
  </si>
  <si>
    <t>Hors agglomération / étranger</t>
  </si>
  <si>
    <t>2015 PAS LOISIRS</t>
  </si>
  <si>
    <t>Hauptverkehrsmittel aggregiert</t>
  </si>
  <si>
    <t>MIV</t>
  </si>
  <si>
    <t>OeV</t>
  </si>
  <si>
    <t>LV</t>
  </si>
  <si>
    <t>Andere</t>
  </si>
  <si>
    <t>% ligne sur N valide</t>
  </si>
  <si>
    <t>Summe in km der rdist-Etappendistanzen</t>
  </si>
  <si>
    <t>% ligne sur Somme</t>
  </si>
  <si>
    <t>2015 / parts modales selon les distances</t>
  </si>
  <si>
    <t>2015 / parts modales selon % de déplacements</t>
  </si>
  <si>
    <t>Zurich 2015 / % des distances</t>
  </si>
  <si>
    <t>Berne 2015  / % des distances</t>
  </si>
  <si>
    <t>Bâle 2015  / % des distances</t>
  </si>
  <si>
    <t>Genève 2015  / % des distances</t>
  </si>
  <si>
    <t>Zurich 2015 / % des déplacements</t>
  </si>
  <si>
    <t>Berne 2015 / % des déplacements</t>
  </si>
  <si>
    <t>Bâle 2015 / % des déplacements</t>
  </si>
  <si>
    <t>Genève 2015 / % des déplacements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</si>
</sst>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0"/>
    <numFmt numFmtId="165" formatCode="0.0%"/>
    <numFmt numFmtId="166" formatCode="###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9"/>
      <color indexed="60"/>
      <name val="Arial"/>
    </font>
    <font>
      <sz val="9"/>
      <color indexed="8"/>
      <name val="Arial"/>
    </font>
    <font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2"/>
      </right>
      <top/>
      <bottom/>
      <diagonal/>
    </border>
    <border>
      <left style="thin">
        <color indexed="62"/>
      </left>
      <right style="thin">
        <color indexed="62"/>
      </right>
      <top/>
      <bottom/>
      <diagonal/>
    </border>
    <border>
      <left style="thin">
        <color indexed="62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2"/>
      </right>
      <top/>
      <bottom style="thin">
        <color indexed="61"/>
      </bottom>
      <diagonal/>
    </border>
    <border>
      <left style="thin">
        <color indexed="62"/>
      </left>
      <right style="thin">
        <color indexed="62"/>
      </right>
      <top/>
      <bottom style="thin">
        <color indexed="61"/>
      </bottom>
      <diagonal/>
    </border>
    <border>
      <left style="thin">
        <color indexed="62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63"/>
      </bottom>
      <diagonal/>
    </border>
    <border>
      <left/>
      <right style="thin">
        <color indexed="62"/>
      </right>
      <top style="thin">
        <color indexed="61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1"/>
      </top>
      <bottom style="thin">
        <color indexed="63"/>
      </bottom>
      <diagonal/>
    </border>
    <border>
      <left style="thin">
        <color indexed="62"/>
      </left>
      <right/>
      <top style="thin">
        <color indexed="61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2"/>
      </right>
      <top style="thin">
        <color indexed="63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3"/>
      </bottom>
      <diagonal/>
    </border>
    <border>
      <left style="thin">
        <color indexed="62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1"/>
      </bottom>
      <diagonal/>
    </border>
    <border>
      <left/>
      <right style="thin">
        <color indexed="62"/>
      </right>
      <top style="thin">
        <color indexed="63"/>
      </top>
      <bottom style="thin">
        <color indexed="61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1"/>
      </bottom>
      <diagonal/>
    </border>
    <border>
      <left style="thin">
        <color indexed="62"/>
      </left>
      <right/>
      <top style="thin">
        <color indexed="63"/>
      </top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3"/>
      </top>
      <bottom/>
      <diagonal/>
    </border>
    <border>
      <left/>
      <right/>
      <top/>
      <bottom style="thin">
        <color indexed="63"/>
      </bottom>
      <diagonal/>
    </border>
    <border>
      <left/>
      <right style="thin">
        <color indexed="62"/>
      </right>
      <top/>
      <bottom style="thin">
        <color indexed="63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40">
    <xf numFmtId="0" fontId="0" fillId="0" borderId="0" xfId="0"/>
    <xf numFmtId="0" fontId="2" fillId="0" borderId="0" xfId="2"/>
    <xf numFmtId="0" fontId="3" fillId="0" borderId="2" xfId="2" applyFont="1" applyBorder="1" applyAlignment="1">
      <alignment horizontal="center" wrapText="1"/>
    </xf>
    <xf numFmtId="0" fontId="3" fillId="0" borderId="6" xfId="2" applyFont="1" applyBorder="1" applyAlignment="1">
      <alignment horizontal="center" wrapText="1"/>
    </xf>
    <xf numFmtId="0" fontId="3" fillId="2" borderId="12" xfId="2" applyFont="1" applyFill="1" applyBorder="1" applyAlignment="1">
      <alignment horizontal="left" vertical="top" wrapText="1"/>
    </xf>
    <xf numFmtId="164" fontId="4" fillId="0" borderId="14" xfId="2" applyNumberFormat="1" applyFont="1" applyBorder="1" applyAlignment="1">
      <alignment horizontal="right" vertical="top"/>
    </xf>
    <xf numFmtId="164" fontId="4" fillId="0" borderId="0" xfId="2" applyNumberFormat="1" applyFont="1" applyBorder="1" applyAlignment="1">
      <alignment horizontal="right" vertical="top"/>
    </xf>
    <xf numFmtId="165" fontId="4" fillId="0" borderId="14" xfId="1" applyNumberFormat="1" applyFont="1" applyBorder="1" applyAlignment="1">
      <alignment horizontal="right" vertical="top"/>
    </xf>
    <xf numFmtId="164" fontId="0" fillId="0" borderId="0" xfId="0" applyNumberFormat="1"/>
    <xf numFmtId="165" fontId="0" fillId="0" borderId="0" xfId="0" applyNumberFormat="1"/>
    <xf numFmtId="165" fontId="4" fillId="0" borderId="0" xfId="1" applyNumberFormat="1" applyFont="1" applyBorder="1" applyAlignment="1">
      <alignment horizontal="right" vertical="top"/>
    </xf>
    <xf numFmtId="165" fontId="4" fillId="0" borderId="9" xfId="1" applyNumberFormat="1" applyFont="1" applyBorder="1" applyAlignment="1">
      <alignment horizontal="right" vertical="top"/>
    </xf>
    <xf numFmtId="0" fontId="3" fillId="0" borderId="1" xfId="3" applyFont="1" applyBorder="1" applyAlignment="1">
      <alignment horizontal="center" wrapText="1"/>
    </xf>
    <xf numFmtId="0" fontId="3" fillId="0" borderId="2" xfId="3" applyFont="1" applyBorder="1" applyAlignment="1">
      <alignment horizontal="center" wrapText="1"/>
    </xf>
    <xf numFmtId="0" fontId="3" fillId="0" borderId="5" xfId="3" applyFont="1" applyBorder="1" applyAlignment="1">
      <alignment horizontal="center" wrapText="1"/>
    </xf>
    <xf numFmtId="0" fontId="3" fillId="0" borderId="6" xfId="3" applyFont="1" applyBorder="1" applyAlignment="1">
      <alignment horizontal="center" wrapText="1"/>
    </xf>
    <xf numFmtId="0" fontId="3" fillId="2" borderId="8" xfId="3" applyFont="1" applyFill="1" applyBorder="1" applyAlignment="1">
      <alignment horizontal="left" vertical="top" wrapText="1"/>
    </xf>
    <xf numFmtId="164" fontId="4" fillId="0" borderId="9" xfId="3" applyNumberFormat="1" applyFont="1" applyBorder="1" applyAlignment="1">
      <alignment horizontal="right" vertical="top"/>
    </xf>
    <xf numFmtId="164" fontId="4" fillId="0" borderId="10" xfId="3" applyNumberFormat="1" applyFont="1" applyBorder="1" applyAlignment="1">
      <alignment horizontal="right" vertical="top"/>
    </xf>
    <xf numFmtId="0" fontId="3" fillId="2" borderId="12" xfId="3" applyFont="1" applyFill="1" applyBorder="1" applyAlignment="1">
      <alignment horizontal="left" vertical="top" wrapText="1"/>
    </xf>
    <xf numFmtId="164" fontId="4" fillId="0" borderId="13" xfId="3" applyNumberFormat="1" applyFont="1" applyBorder="1" applyAlignment="1">
      <alignment horizontal="right" vertical="top"/>
    </xf>
    <xf numFmtId="164" fontId="4" fillId="0" borderId="14" xfId="3" applyNumberFormat="1" applyFont="1" applyBorder="1" applyAlignment="1">
      <alignment horizontal="right" vertical="top"/>
    </xf>
    <xf numFmtId="0" fontId="2" fillId="0" borderId="0" xfId="4"/>
    <xf numFmtId="0" fontId="3" fillId="0" borderId="1" xfId="4" applyFont="1" applyBorder="1" applyAlignment="1">
      <alignment horizontal="center" wrapText="1"/>
    </xf>
    <xf numFmtId="0" fontId="3" fillId="0" borderId="2" xfId="4" applyFont="1" applyBorder="1" applyAlignment="1">
      <alignment horizontal="center" wrapText="1"/>
    </xf>
    <xf numFmtId="0" fontId="3" fillId="0" borderId="3" xfId="4" applyFont="1" applyBorder="1" applyAlignment="1">
      <alignment horizontal="center" wrapText="1"/>
    </xf>
    <xf numFmtId="0" fontId="3" fillId="0" borderId="5" xfId="4" applyFont="1" applyBorder="1" applyAlignment="1">
      <alignment horizontal="center" wrapText="1"/>
    </xf>
    <xf numFmtId="0" fontId="3" fillId="0" borderId="6" xfId="4" applyFont="1" applyBorder="1" applyAlignment="1">
      <alignment horizontal="center" wrapText="1"/>
    </xf>
    <xf numFmtId="0" fontId="3" fillId="0" borderId="7" xfId="4" applyFont="1" applyBorder="1" applyAlignment="1">
      <alignment horizontal="center" wrapText="1"/>
    </xf>
    <xf numFmtId="0" fontId="3" fillId="2" borderId="8" xfId="4" applyFont="1" applyFill="1" applyBorder="1" applyAlignment="1">
      <alignment horizontal="left" vertical="top" wrapText="1"/>
    </xf>
    <xf numFmtId="166" fontId="4" fillId="0" borderId="9" xfId="4" applyNumberFormat="1" applyFont="1" applyBorder="1" applyAlignment="1">
      <alignment horizontal="right" vertical="top"/>
    </xf>
    <xf numFmtId="166" fontId="4" fillId="0" borderId="10" xfId="4" applyNumberFormat="1" applyFont="1" applyBorder="1" applyAlignment="1">
      <alignment horizontal="right" vertical="top"/>
    </xf>
    <xf numFmtId="166" fontId="4" fillId="0" borderId="11" xfId="4" applyNumberFormat="1" applyFont="1" applyBorder="1" applyAlignment="1">
      <alignment horizontal="right" vertical="top"/>
    </xf>
    <xf numFmtId="0" fontId="3" fillId="2" borderId="12" xfId="4" applyFont="1" applyFill="1" applyBorder="1" applyAlignment="1">
      <alignment horizontal="left" vertical="top" wrapText="1"/>
    </xf>
    <xf numFmtId="166" fontId="4" fillId="0" borderId="13" xfId="4" applyNumberFormat="1" applyFont="1" applyBorder="1" applyAlignment="1">
      <alignment horizontal="right" vertical="top"/>
    </xf>
    <xf numFmtId="166" fontId="4" fillId="0" borderId="14" xfId="4" applyNumberFormat="1" applyFont="1" applyBorder="1" applyAlignment="1">
      <alignment horizontal="right" vertical="top"/>
    </xf>
    <xf numFmtId="166" fontId="4" fillId="0" borderId="15" xfId="4" applyNumberFormat="1" applyFont="1" applyBorder="1" applyAlignment="1">
      <alignment horizontal="right" vertical="top"/>
    </xf>
    <xf numFmtId="166" fontId="4" fillId="0" borderId="17" xfId="4" applyNumberFormat="1" applyFont="1" applyBorder="1" applyAlignment="1">
      <alignment horizontal="right" vertical="top"/>
    </xf>
    <xf numFmtId="166" fontId="4" fillId="0" borderId="18" xfId="4" applyNumberFormat="1" applyFont="1" applyBorder="1" applyAlignment="1">
      <alignment horizontal="right" vertical="top"/>
    </xf>
    <xf numFmtId="166" fontId="4" fillId="0" borderId="19" xfId="4" applyNumberFormat="1" applyFont="1" applyBorder="1" applyAlignment="1">
      <alignment horizontal="right" vertical="top"/>
    </xf>
    <xf numFmtId="0" fontId="3" fillId="0" borderId="1" xfId="5" applyFont="1" applyBorder="1" applyAlignment="1">
      <alignment horizontal="center" wrapText="1"/>
    </xf>
    <xf numFmtId="0" fontId="3" fillId="0" borderId="2" xfId="5" applyFont="1" applyBorder="1" applyAlignment="1">
      <alignment horizontal="center" wrapText="1"/>
    </xf>
    <xf numFmtId="0" fontId="3" fillId="0" borderId="3" xfId="5" applyFont="1" applyBorder="1" applyAlignment="1">
      <alignment horizontal="center" wrapText="1"/>
    </xf>
    <xf numFmtId="0" fontId="3" fillId="0" borderId="5" xfId="5" applyFont="1" applyBorder="1" applyAlignment="1">
      <alignment horizontal="center" wrapText="1"/>
    </xf>
    <xf numFmtId="0" fontId="3" fillId="0" borderId="6" xfId="5" applyFont="1" applyBorder="1" applyAlignment="1">
      <alignment horizontal="center" wrapText="1"/>
    </xf>
    <xf numFmtId="0" fontId="3" fillId="0" borderId="7" xfId="5" applyFont="1" applyBorder="1" applyAlignment="1">
      <alignment horizontal="center" wrapText="1"/>
    </xf>
    <xf numFmtId="0" fontId="3" fillId="2" borderId="8" xfId="5" applyFont="1" applyFill="1" applyBorder="1" applyAlignment="1">
      <alignment horizontal="left" vertical="top" wrapText="1"/>
    </xf>
    <xf numFmtId="166" fontId="4" fillId="0" borderId="9" xfId="5" applyNumberFormat="1" applyFont="1" applyBorder="1" applyAlignment="1">
      <alignment horizontal="right" vertical="top"/>
    </xf>
    <xf numFmtId="166" fontId="4" fillId="0" borderId="10" xfId="5" applyNumberFormat="1" applyFont="1" applyBorder="1" applyAlignment="1">
      <alignment horizontal="right" vertical="top"/>
    </xf>
    <xf numFmtId="166" fontId="4" fillId="0" borderId="11" xfId="5" applyNumberFormat="1" applyFont="1" applyBorder="1" applyAlignment="1">
      <alignment horizontal="right" vertical="top"/>
    </xf>
    <xf numFmtId="0" fontId="3" fillId="2" borderId="12" xfId="5" applyFont="1" applyFill="1" applyBorder="1" applyAlignment="1">
      <alignment horizontal="left" vertical="top" wrapText="1"/>
    </xf>
    <xf numFmtId="166" fontId="4" fillId="0" borderId="13" xfId="5" applyNumberFormat="1" applyFont="1" applyBorder="1" applyAlignment="1">
      <alignment horizontal="right" vertical="top"/>
    </xf>
    <xf numFmtId="166" fontId="4" fillId="0" borderId="14" xfId="5" applyNumberFormat="1" applyFont="1" applyBorder="1" applyAlignment="1">
      <alignment horizontal="right" vertical="top"/>
    </xf>
    <xf numFmtId="166" fontId="4" fillId="0" borderId="15" xfId="5" applyNumberFormat="1" applyFont="1" applyBorder="1" applyAlignment="1">
      <alignment horizontal="right" vertical="top"/>
    </xf>
    <xf numFmtId="166" fontId="4" fillId="0" borderId="17" xfId="5" applyNumberFormat="1" applyFont="1" applyBorder="1" applyAlignment="1">
      <alignment horizontal="right" vertical="top"/>
    </xf>
    <xf numFmtId="166" fontId="4" fillId="0" borderId="18" xfId="5" applyNumberFormat="1" applyFont="1" applyBorder="1" applyAlignment="1">
      <alignment horizontal="right" vertical="top"/>
    </xf>
    <xf numFmtId="166" fontId="4" fillId="0" borderId="19" xfId="5" applyNumberFormat="1" applyFont="1" applyBorder="1" applyAlignment="1">
      <alignment horizontal="right" vertical="top"/>
    </xf>
    <xf numFmtId="0" fontId="2" fillId="0" borderId="0" xfId="6"/>
    <xf numFmtId="0" fontId="3" fillId="0" borderId="1" xfId="6" applyFont="1" applyBorder="1" applyAlignment="1">
      <alignment horizontal="center" wrapText="1"/>
    </xf>
    <xf numFmtId="0" fontId="3" fillId="0" borderId="2" xfId="6" applyFont="1" applyBorder="1" applyAlignment="1">
      <alignment horizontal="center" wrapText="1"/>
    </xf>
    <xf numFmtId="0" fontId="3" fillId="0" borderId="3" xfId="6" applyFont="1" applyBorder="1" applyAlignment="1">
      <alignment horizontal="center" wrapText="1"/>
    </xf>
    <xf numFmtId="0" fontId="3" fillId="0" borderId="5" xfId="6" applyFont="1" applyBorder="1" applyAlignment="1">
      <alignment horizontal="center" wrapText="1"/>
    </xf>
    <xf numFmtId="0" fontId="3" fillId="0" borderId="6" xfId="6" applyFont="1" applyBorder="1" applyAlignment="1">
      <alignment horizontal="center" wrapText="1"/>
    </xf>
    <xf numFmtId="0" fontId="3" fillId="0" borderId="7" xfId="6" applyFont="1" applyBorder="1" applyAlignment="1">
      <alignment horizontal="center" wrapText="1"/>
    </xf>
    <xf numFmtId="0" fontId="3" fillId="2" borderId="8" xfId="6" applyFont="1" applyFill="1" applyBorder="1" applyAlignment="1">
      <alignment horizontal="left" vertical="top" wrapText="1"/>
    </xf>
    <xf numFmtId="166" fontId="4" fillId="0" borderId="9" xfId="6" applyNumberFormat="1" applyFont="1" applyBorder="1" applyAlignment="1">
      <alignment horizontal="right" vertical="top"/>
    </xf>
    <xf numFmtId="166" fontId="4" fillId="0" borderId="10" xfId="6" applyNumberFormat="1" applyFont="1" applyBorder="1" applyAlignment="1">
      <alignment horizontal="right" vertical="top"/>
    </xf>
    <xf numFmtId="166" fontId="4" fillId="0" borderId="11" xfId="6" applyNumberFormat="1" applyFont="1" applyBorder="1" applyAlignment="1">
      <alignment horizontal="right" vertical="top"/>
    </xf>
    <xf numFmtId="0" fontId="3" fillId="2" borderId="12" xfId="6" applyFont="1" applyFill="1" applyBorder="1" applyAlignment="1">
      <alignment horizontal="left" vertical="top" wrapText="1"/>
    </xf>
    <xf numFmtId="166" fontId="4" fillId="0" borderId="13" xfId="6" applyNumberFormat="1" applyFont="1" applyBorder="1" applyAlignment="1">
      <alignment horizontal="right" vertical="top"/>
    </xf>
    <xf numFmtId="166" fontId="4" fillId="0" borderId="14" xfId="6" applyNumberFormat="1" applyFont="1" applyBorder="1" applyAlignment="1">
      <alignment horizontal="right" vertical="top"/>
    </xf>
    <xf numFmtId="166" fontId="4" fillId="0" borderId="15" xfId="6" applyNumberFormat="1" applyFont="1" applyBorder="1" applyAlignment="1">
      <alignment horizontal="right" vertical="top"/>
    </xf>
    <xf numFmtId="166" fontId="4" fillId="0" borderId="17" xfId="6" applyNumberFormat="1" applyFont="1" applyBorder="1" applyAlignment="1">
      <alignment horizontal="right" vertical="top"/>
    </xf>
    <xf numFmtId="166" fontId="4" fillId="0" borderId="18" xfId="6" applyNumberFormat="1" applyFont="1" applyBorder="1" applyAlignment="1">
      <alignment horizontal="right" vertical="top"/>
    </xf>
    <xf numFmtId="166" fontId="4" fillId="0" borderId="19" xfId="6" applyNumberFormat="1" applyFont="1" applyBorder="1" applyAlignment="1">
      <alignment horizontal="right" vertical="top"/>
    </xf>
    <xf numFmtId="0" fontId="2" fillId="0" borderId="0" xfId="7"/>
    <xf numFmtId="0" fontId="3" fillId="0" borderId="1" xfId="7" applyFont="1" applyBorder="1" applyAlignment="1">
      <alignment horizontal="center" wrapText="1"/>
    </xf>
    <xf numFmtId="0" fontId="3" fillId="0" borderId="2" xfId="7" applyFont="1" applyBorder="1" applyAlignment="1">
      <alignment horizontal="center" wrapText="1"/>
    </xf>
    <xf numFmtId="0" fontId="3" fillId="0" borderId="3" xfId="7" applyFont="1" applyBorder="1" applyAlignment="1">
      <alignment horizontal="center" wrapText="1"/>
    </xf>
    <xf numFmtId="0" fontId="3" fillId="0" borderId="5" xfId="7" applyFont="1" applyBorder="1" applyAlignment="1">
      <alignment horizontal="center" wrapText="1"/>
    </xf>
    <xf numFmtId="0" fontId="3" fillId="0" borderId="6" xfId="7" applyFont="1" applyBorder="1" applyAlignment="1">
      <alignment horizontal="center" wrapText="1"/>
    </xf>
    <xf numFmtId="0" fontId="3" fillId="0" borderId="7" xfId="7" applyFont="1" applyBorder="1" applyAlignment="1">
      <alignment horizontal="center" wrapText="1"/>
    </xf>
    <xf numFmtId="0" fontId="3" fillId="2" borderId="8" xfId="7" applyFont="1" applyFill="1" applyBorder="1" applyAlignment="1">
      <alignment horizontal="left" vertical="top" wrapText="1"/>
    </xf>
    <xf numFmtId="166" fontId="4" fillId="0" borderId="9" xfId="7" applyNumberFormat="1" applyFont="1" applyBorder="1" applyAlignment="1">
      <alignment horizontal="right" vertical="top"/>
    </xf>
    <xf numFmtId="166" fontId="4" fillId="0" borderId="10" xfId="7" applyNumberFormat="1" applyFont="1" applyBorder="1" applyAlignment="1">
      <alignment horizontal="right" vertical="top"/>
    </xf>
    <xf numFmtId="166" fontId="4" fillId="0" borderId="11" xfId="7" applyNumberFormat="1" applyFont="1" applyBorder="1" applyAlignment="1">
      <alignment horizontal="right" vertical="top"/>
    </xf>
    <xf numFmtId="0" fontId="3" fillId="2" borderId="12" xfId="7" applyFont="1" applyFill="1" applyBorder="1" applyAlignment="1">
      <alignment horizontal="left" vertical="top" wrapText="1"/>
    </xf>
    <xf numFmtId="166" fontId="4" fillId="0" borderId="13" xfId="7" applyNumberFormat="1" applyFont="1" applyBorder="1" applyAlignment="1">
      <alignment horizontal="right" vertical="top"/>
    </xf>
    <xf numFmtId="166" fontId="4" fillId="0" borderId="14" xfId="7" applyNumberFormat="1" applyFont="1" applyBorder="1" applyAlignment="1">
      <alignment horizontal="right" vertical="top"/>
    </xf>
    <xf numFmtId="166" fontId="4" fillId="0" borderId="15" xfId="7" applyNumberFormat="1" applyFont="1" applyBorder="1" applyAlignment="1">
      <alignment horizontal="right" vertical="top"/>
    </xf>
    <xf numFmtId="166" fontId="4" fillId="0" borderId="17" xfId="7" applyNumberFormat="1" applyFont="1" applyBorder="1" applyAlignment="1">
      <alignment horizontal="right" vertical="top"/>
    </xf>
    <xf numFmtId="166" fontId="4" fillId="0" borderId="18" xfId="7" applyNumberFormat="1" applyFont="1" applyBorder="1" applyAlignment="1">
      <alignment horizontal="right" vertical="top"/>
    </xf>
    <xf numFmtId="166" fontId="4" fillId="0" borderId="19" xfId="7" applyNumberFormat="1" applyFont="1" applyBorder="1" applyAlignment="1">
      <alignment horizontal="right" vertical="top"/>
    </xf>
    <xf numFmtId="165" fontId="5" fillId="0" borderId="1" xfId="1" applyNumberFormat="1" applyFont="1" applyFill="1" applyBorder="1" applyAlignment="1">
      <alignment horizontal="right" vertical="top"/>
    </xf>
    <xf numFmtId="0" fontId="3" fillId="2" borderId="21" xfId="2" applyFont="1" applyFill="1" applyBorder="1" applyAlignment="1">
      <alignment horizontal="left" vertical="top" wrapText="1"/>
    </xf>
    <xf numFmtId="0" fontId="3" fillId="2" borderId="0" xfId="2" applyFont="1" applyFill="1" applyBorder="1" applyAlignment="1">
      <alignment horizontal="left" vertical="top" wrapText="1"/>
    </xf>
    <xf numFmtId="0" fontId="3" fillId="0" borderId="0" xfId="2" applyFont="1" applyBorder="1" applyAlignment="1">
      <alignment horizontal="left" wrapText="1"/>
    </xf>
    <xf numFmtId="0" fontId="3" fillId="2" borderId="20" xfId="2" applyFont="1" applyFill="1" applyBorder="1" applyAlignment="1">
      <alignment horizontal="left" vertical="top" wrapText="1"/>
    </xf>
    <xf numFmtId="0" fontId="3" fillId="0" borderId="1" xfId="2" applyFont="1" applyBorder="1" applyAlignment="1">
      <alignment horizontal="left" wrapText="1"/>
    </xf>
    <xf numFmtId="0" fontId="3" fillId="0" borderId="22" xfId="2" applyFont="1" applyBorder="1" applyAlignment="1">
      <alignment horizontal="left" wrapText="1"/>
    </xf>
    <xf numFmtId="0" fontId="3" fillId="0" borderId="23" xfId="2" applyFont="1" applyBorder="1" applyAlignment="1">
      <alignment horizontal="left" wrapText="1"/>
    </xf>
    <xf numFmtId="0" fontId="3" fillId="0" borderId="0" xfId="2" applyFont="1" applyBorder="1" applyAlignment="1">
      <alignment horizontal="center" wrapText="1"/>
    </xf>
    <xf numFmtId="0" fontId="3" fillId="2" borderId="8" xfId="3" applyFont="1" applyFill="1" applyBorder="1" applyAlignment="1">
      <alignment horizontal="left" vertical="top" wrapText="1"/>
    </xf>
    <xf numFmtId="0" fontId="3" fillId="2" borderId="12" xfId="3" applyFont="1" applyFill="1" applyBorder="1" applyAlignment="1">
      <alignment horizontal="left" vertical="top" wrapText="1"/>
    </xf>
    <xf numFmtId="0" fontId="3" fillId="0" borderId="1" xfId="3" applyFont="1" applyBorder="1" applyAlignment="1">
      <alignment horizontal="center" wrapText="1"/>
    </xf>
    <xf numFmtId="0" fontId="3" fillId="0" borderId="2" xfId="3" applyFont="1" applyBorder="1" applyAlignment="1">
      <alignment horizontal="center" wrapText="1"/>
    </xf>
    <xf numFmtId="0" fontId="3" fillId="0" borderId="0" xfId="3" applyFont="1" applyBorder="1" applyAlignment="1">
      <alignment horizontal="left" wrapText="1"/>
    </xf>
    <xf numFmtId="0" fontId="3" fillId="0" borderId="4" xfId="3" applyFont="1" applyBorder="1" applyAlignment="1">
      <alignment horizontal="left" wrapText="1"/>
    </xf>
    <xf numFmtId="0" fontId="3" fillId="0" borderId="0" xfId="4" applyFont="1" applyBorder="1" applyAlignment="1">
      <alignment horizontal="left" wrapText="1"/>
    </xf>
    <xf numFmtId="0" fontId="3" fillId="0" borderId="4" xfId="4" applyFont="1" applyBorder="1" applyAlignment="1">
      <alignment horizontal="left" wrapText="1"/>
    </xf>
    <xf numFmtId="0" fontId="3" fillId="0" borderId="1" xfId="4" applyFont="1" applyBorder="1" applyAlignment="1">
      <alignment horizontal="center" wrapText="1"/>
    </xf>
    <xf numFmtId="0" fontId="3" fillId="0" borderId="2" xfId="4" applyFont="1" applyBorder="1" applyAlignment="1">
      <alignment horizontal="center" wrapText="1"/>
    </xf>
    <xf numFmtId="0" fontId="3" fillId="0" borderId="3" xfId="4" applyFont="1" applyBorder="1" applyAlignment="1">
      <alignment horizontal="center" wrapText="1"/>
    </xf>
    <xf numFmtId="0" fontId="3" fillId="0" borderId="2" xfId="5" applyFont="1" applyBorder="1" applyAlignment="1">
      <alignment horizontal="center" wrapText="1"/>
    </xf>
    <xf numFmtId="0" fontId="3" fillId="0" borderId="3" xfId="5" applyFont="1" applyBorder="1" applyAlignment="1">
      <alignment horizontal="center" wrapText="1"/>
    </xf>
    <xf numFmtId="0" fontId="3" fillId="2" borderId="8" xfId="5" applyFont="1" applyFill="1" applyBorder="1" applyAlignment="1">
      <alignment horizontal="left" vertical="top" wrapText="1"/>
    </xf>
    <xf numFmtId="0" fontId="3" fillId="2" borderId="12" xfId="5" applyFont="1" applyFill="1" applyBorder="1" applyAlignment="1">
      <alignment horizontal="left" vertical="top" wrapText="1"/>
    </xf>
    <xf numFmtId="0" fontId="3" fillId="2" borderId="16" xfId="5" applyFont="1" applyFill="1" applyBorder="1" applyAlignment="1">
      <alignment horizontal="left" vertical="top" wrapText="1"/>
    </xf>
    <xf numFmtId="0" fontId="3" fillId="2" borderId="8" xfId="4" applyFont="1" applyFill="1" applyBorder="1" applyAlignment="1">
      <alignment horizontal="left" vertical="top" wrapText="1"/>
    </xf>
    <xf numFmtId="0" fontId="3" fillId="2" borderId="12" xfId="4" applyFont="1" applyFill="1" applyBorder="1" applyAlignment="1">
      <alignment horizontal="left" vertical="top" wrapText="1"/>
    </xf>
    <xf numFmtId="0" fontId="3" fillId="2" borderId="16" xfId="4" applyFont="1" applyFill="1" applyBorder="1" applyAlignment="1">
      <alignment horizontal="left" vertical="top" wrapText="1"/>
    </xf>
    <xf numFmtId="0" fontId="3" fillId="0" borderId="0" xfId="5" applyFont="1" applyBorder="1" applyAlignment="1">
      <alignment horizontal="left" wrapText="1"/>
    </xf>
    <xf numFmtId="0" fontId="3" fillId="0" borderId="4" xfId="5" applyFont="1" applyBorder="1" applyAlignment="1">
      <alignment horizontal="left" wrapText="1"/>
    </xf>
    <xf numFmtId="0" fontId="3" fillId="0" borderId="1" xfId="5" applyFont="1" applyBorder="1" applyAlignment="1">
      <alignment horizontal="center" wrapText="1"/>
    </xf>
    <xf numFmtId="0" fontId="3" fillId="0" borderId="2" xfId="6" applyFont="1" applyBorder="1" applyAlignment="1">
      <alignment horizontal="center" wrapText="1"/>
    </xf>
    <xf numFmtId="0" fontId="3" fillId="0" borderId="3" xfId="6" applyFont="1" applyBorder="1" applyAlignment="1">
      <alignment horizontal="center" wrapText="1"/>
    </xf>
    <xf numFmtId="0" fontId="3" fillId="2" borderId="8" xfId="6" applyFont="1" applyFill="1" applyBorder="1" applyAlignment="1">
      <alignment horizontal="left" vertical="top" wrapText="1"/>
    </xf>
    <xf numFmtId="0" fontId="3" fillId="2" borderId="12" xfId="6" applyFont="1" applyFill="1" applyBorder="1" applyAlignment="1">
      <alignment horizontal="left" vertical="top" wrapText="1"/>
    </xf>
    <xf numFmtId="0" fontId="3" fillId="2" borderId="16" xfId="6" applyFont="1" applyFill="1" applyBorder="1" applyAlignment="1">
      <alignment horizontal="left" vertical="top" wrapText="1"/>
    </xf>
    <xf numFmtId="0" fontId="3" fillId="0" borderId="1" xfId="6" applyFont="1" applyBorder="1" applyAlignment="1">
      <alignment horizontal="center" wrapText="1"/>
    </xf>
    <xf numFmtId="0" fontId="3" fillId="0" borderId="0" xfId="6" applyFont="1" applyBorder="1" applyAlignment="1">
      <alignment horizontal="left" wrapText="1"/>
    </xf>
    <xf numFmtId="0" fontId="3" fillId="0" borderId="4" xfId="6" applyFont="1" applyBorder="1" applyAlignment="1">
      <alignment horizontal="left" wrapText="1"/>
    </xf>
    <xf numFmtId="0" fontId="3" fillId="0" borderId="2" xfId="7" applyFont="1" applyBorder="1" applyAlignment="1">
      <alignment horizontal="center" wrapText="1"/>
    </xf>
    <xf numFmtId="0" fontId="3" fillId="0" borderId="3" xfId="7" applyFont="1" applyBorder="1" applyAlignment="1">
      <alignment horizontal="center" wrapText="1"/>
    </xf>
    <xf numFmtId="0" fontId="3" fillId="0" borderId="1" xfId="7" applyFont="1" applyBorder="1" applyAlignment="1">
      <alignment horizontal="center" wrapText="1"/>
    </xf>
    <xf numFmtId="0" fontId="3" fillId="2" borderId="8" xfId="7" applyFont="1" applyFill="1" applyBorder="1" applyAlignment="1">
      <alignment horizontal="left" vertical="top" wrapText="1"/>
    </xf>
    <xf numFmtId="0" fontId="3" fillId="2" borderId="12" xfId="7" applyFont="1" applyFill="1" applyBorder="1" applyAlignment="1">
      <alignment horizontal="left" vertical="top" wrapText="1"/>
    </xf>
    <xf numFmtId="0" fontId="3" fillId="2" borderId="16" xfId="7" applyFont="1" applyFill="1" applyBorder="1" applyAlignment="1">
      <alignment horizontal="left" vertical="top" wrapText="1"/>
    </xf>
    <xf numFmtId="0" fontId="3" fillId="0" borderId="0" xfId="7" applyFont="1" applyBorder="1" applyAlignment="1">
      <alignment horizontal="left" wrapText="1"/>
    </xf>
    <xf numFmtId="0" fontId="3" fillId="0" borderId="4" xfId="7" applyFont="1" applyBorder="1" applyAlignment="1">
      <alignment horizontal="left" wrapText="1"/>
    </xf>
  </cellXfs>
  <cellStyles count="8">
    <cellStyle name="Normal" xfId="0" builtinId="0"/>
    <cellStyle name="Normal_Agglos choix" xfId="3"/>
    <cellStyle name="Normal_Feuil1" xfId="2"/>
    <cellStyle name="Normal_Feuil6" xfId="5"/>
    <cellStyle name="Normal_parts modales - Agglos choix" xfId="6"/>
    <cellStyle name="Normal_parts modales - Agglos choix 2" xfId="7"/>
    <cellStyle name="Normal_Parts modales - niv 2" xfId="4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zoomScale="70" zoomScaleNormal="70" workbookViewId="0">
      <selection sqref="A1:B3"/>
    </sheetView>
  </sheetViews>
  <sheetFormatPr baseColWidth="10" defaultRowHeight="14.5" x14ac:dyDescent="0.35"/>
  <sheetData>
    <row r="1" spans="1:24" x14ac:dyDescent="0.35">
      <c r="A1" s="96">
        <v>2005</v>
      </c>
      <c r="B1" s="96"/>
      <c r="C1" s="101" t="s">
        <v>7</v>
      </c>
      <c r="D1" s="101"/>
      <c r="E1" s="101"/>
      <c r="F1" s="101"/>
      <c r="G1" s="101"/>
      <c r="I1" s="96">
        <v>2005</v>
      </c>
      <c r="J1" s="96"/>
      <c r="K1" s="101" t="s">
        <v>7</v>
      </c>
      <c r="L1" s="101"/>
      <c r="M1" s="101"/>
      <c r="N1" s="101"/>
      <c r="O1" s="101"/>
      <c r="Q1" s="96">
        <v>2005</v>
      </c>
      <c r="R1" s="96"/>
      <c r="S1" s="101" t="s">
        <v>7</v>
      </c>
      <c r="T1" s="101"/>
      <c r="U1" s="101"/>
      <c r="V1" s="101"/>
      <c r="W1" s="101"/>
    </row>
    <row r="2" spans="1:24" ht="47" x14ac:dyDescent="0.35">
      <c r="A2" s="96"/>
      <c r="B2" s="96"/>
      <c r="C2" s="2" t="s">
        <v>1</v>
      </c>
      <c r="D2" s="2" t="s">
        <v>2</v>
      </c>
      <c r="E2" s="2" t="s">
        <v>3</v>
      </c>
      <c r="F2" s="2" t="s">
        <v>4</v>
      </c>
      <c r="G2" s="2" t="s">
        <v>12</v>
      </c>
      <c r="I2" s="96"/>
      <c r="J2" s="96"/>
      <c r="K2" s="2" t="s">
        <v>1</v>
      </c>
      <c r="L2" s="2" t="s">
        <v>2</v>
      </c>
      <c r="M2" s="2" t="s">
        <v>3</v>
      </c>
      <c r="N2" s="2" t="s">
        <v>4</v>
      </c>
      <c r="O2" s="2" t="s">
        <v>12</v>
      </c>
      <c r="Q2" s="96"/>
      <c r="R2" s="96"/>
      <c r="S2" s="2" t="s">
        <v>1</v>
      </c>
      <c r="T2" s="2" t="s">
        <v>2</v>
      </c>
      <c r="U2" s="2" t="s">
        <v>3</v>
      </c>
      <c r="V2" s="2" t="s">
        <v>4</v>
      </c>
      <c r="W2" s="2" t="s">
        <v>12</v>
      </c>
    </row>
    <row r="3" spans="1:24" x14ac:dyDescent="0.35">
      <c r="A3" s="96"/>
      <c r="B3" s="96"/>
      <c r="C3" s="3" t="s">
        <v>5</v>
      </c>
      <c r="D3" s="3" t="s">
        <v>5</v>
      </c>
      <c r="E3" s="3" t="s">
        <v>5</v>
      </c>
      <c r="F3" s="3" t="s">
        <v>5</v>
      </c>
      <c r="G3" s="3" t="s">
        <v>5</v>
      </c>
      <c r="I3" s="96"/>
      <c r="J3" s="96"/>
      <c r="K3" s="3" t="s">
        <v>5</v>
      </c>
      <c r="L3" s="3" t="s">
        <v>5</v>
      </c>
      <c r="M3" s="3" t="s">
        <v>5</v>
      </c>
      <c r="N3" s="3" t="s">
        <v>5</v>
      </c>
      <c r="O3" s="3" t="s">
        <v>5</v>
      </c>
      <c r="Q3" s="96"/>
      <c r="R3" s="96"/>
      <c r="S3" s="3" t="s">
        <v>5</v>
      </c>
      <c r="T3" s="3" t="s">
        <v>5</v>
      </c>
      <c r="U3" s="3" t="s">
        <v>5</v>
      </c>
      <c r="V3" s="3" t="s">
        <v>5</v>
      </c>
      <c r="W3" s="3" t="s">
        <v>5</v>
      </c>
    </row>
    <row r="4" spans="1:24" ht="46" x14ac:dyDescent="0.35">
      <c r="A4" s="97" t="s">
        <v>6</v>
      </c>
      <c r="B4" s="4" t="s">
        <v>1</v>
      </c>
      <c r="C4" s="5">
        <v>10575.124967249454</v>
      </c>
      <c r="D4" s="5">
        <v>1955.134708212119</v>
      </c>
      <c r="E4" s="5">
        <v>314.27605744812632</v>
      </c>
      <c r="F4" s="5">
        <v>756.8822426893413</v>
      </c>
      <c r="G4" s="5">
        <v>1117.2417039471079</v>
      </c>
      <c r="H4" s="8"/>
      <c r="I4" s="97" t="s">
        <v>6</v>
      </c>
      <c r="J4" s="4" t="s">
        <v>1</v>
      </c>
      <c r="K4" s="7">
        <v>0.71848423684564311</v>
      </c>
      <c r="L4" s="7">
        <v>0.13283374646735535</v>
      </c>
      <c r="M4" s="7">
        <v>2.1352219854968275E-2</v>
      </c>
      <c r="N4" s="7">
        <v>5.1423312935290295E-2</v>
      </c>
      <c r="O4" s="7">
        <v>7.590648389674283E-2</v>
      </c>
      <c r="Q4" s="97" t="s">
        <v>6</v>
      </c>
      <c r="R4" s="4" t="s">
        <v>1</v>
      </c>
      <c r="S4" s="7">
        <v>0.24109641922010799</v>
      </c>
      <c r="T4" s="7">
        <v>4.4574033753995011E-2</v>
      </c>
      <c r="U4" s="7">
        <v>7.1650058351096614E-3</v>
      </c>
      <c r="V4" s="7">
        <v>1.7255739203916723E-2</v>
      </c>
      <c r="W4" s="7">
        <v>2.5471375048448236E-2</v>
      </c>
    </row>
    <row r="5" spans="1:24" ht="46" x14ac:dyDescent="0.35">
      <c r="A5" s="95"/>
      <c r="B5" s="4" t="s">
        <v>2</v>
      </c>
      <c r="C5" s="5">
        <v>1875.2854652114868</v>
      </c>
      <c r="D5" s="5">
        <v>5841.3111202417385</v>
      </c>
      <c r="E5" s="5">
        <v>233.36046180222218</v>
      </c>
      <c r="F5" s="5">
        <v>636.32546162747246</v>
      </c>
      <c r="G5" s="5">
        <v>650.39971911776092</v>
      </c>
      <c r="H5" s="8"/>
      <c r="I5" s="95"/>
      <c r="J5" s="4" t="s">
        <v>2</v>
      </c>
      <c r="K5" s="7">
        <v>0.2030258721607445</v>
      </c>
      <c r="L5" s="7">
        <v>0.63240360294457332</v>
      </c>
      <c r="M5" s="7">
        <v>2.5264532874672042E-2</v>
      </c>
      <c r="N5" s="7">
        <v>6.8891128429045018E-2</v>
      </c>
      <c r="O5" s="7">
        <v>7.0414863590965257E-2</v>
      </c>
      <c r="Q5" s="95"/>
      <c r="R5" s="4" t="s">
        <v>2</v>
      </c>
      <c r="S5" s="7">
        <v>4.2753595071283554E-2</v>
      </c>
      <c r="T5" s="7">
        <v>0.13317281819386187</v>
      </c>
      <c r="U5" s="7">
        <v>5.3202559688238053E-3</v>
      </c>
      <c r="V5" s="7">
        <v>1.4507231898638135E-2</v>
      </c>
      <c r="W5" s="7">
        <v>1.4828103102959506E-2</v>
      </c>
    </row>
    <row r="6" spans="1:24" ht="46" x14ac:dyDescent="0.35">
      <c r="A6" s="95"/>
      <c r="B6" s="4" t="s">
        <v>3</v>
      </c>
      <c r="C6" s="5">
        <v>318.34528008109442</v>
      </c>
      <c r="D6" s="5">
        <v>204.83374610085789</v>
      </c>
      <c r="E6" s="5">
        <v>1632.5913035496576</v>
      </c>
      <c r="F6" s="5">
        <v>305.95176181385364</v>
      </c>
      <c r="G6" s="5">
        <v>144.99748878160949</v>
      </c>
      <c r="H6" s="8"/>
      <c r="I6" s="95"/>
      <c r="J6" s="4" t="s">
        <v>3</v>
      </c>
      <c r="K6" s="7">
        <v>0.12212486624324609</v>
      </c>
      <c r="L6" s="7">
        <v>7.8579125904734551E-2</v>
      </c>
      <c r="M6" s="7">
        <v>0.62630108580563593</v>
      </c>
      <c r="N6" s="7">
        <v>0.11737041610569592</v>
      </c>
      <c r="O6" s="7">
        <v>5.5624505940687415E-2</v>
      </c>
      <c r="Q6" s="95"/>
      <c r="R6" s="4" t="s">
        <v>3</v>
      </c>
      <c r="S6" s="7">
        <v>7.2577777889973327E-3</v>
      </c>
      <c r="T6" s="7">
        <v>4.669891171338314E-3</v>
      </c>
      <c r="U6" s="7">
        <v>3.7220545246954909E-2</v>
      </c>
      <c r="V6" s="7">
        <v>6.975224827682501E-3</v>
      </c>
      <c r="W6" s="7">
        <v>3.3057174690056031E-3</v>
      </c>
    </row>
    <row r="7" spans="1:24" ht="34.5" x14ac:dyDescent="0.35">
      <c r="A7" s="95"/>
      <c r="B7" s="4" t="s">
        <v>4</v>
      </c>
      <c r="C7" s="5">
        <v>724.92050147548866</v>
      </c>
      <c r="D7" s="5">
        <v>585.38063290505522</v>
      </c>
      <c r="E7" s="5">
        <v>283.4158986116235</v>
      </c>
      <c r="F7" s="5">
        <v>3301.71001971025</v>
      </c>
      <c r="G7" s="5">
        <v>518.28260397225949</v>
      </c>
      <c r="H7" s="8"/>
      <c r="I7" s="95"/>
      <c r="J7" s="4" t="s">
        <v>4</v>
      </c>
      <c r="K7" s="7">
        <v>0.13390457698109445</v>
      </c>
      <c r="L7" s="7">
        <v>0.10812929950599162</v>
      </c>
      <c r="M7" s="7">
        <v>5.2351514319242086E-2</v>
      </c>
      <c r="N7" s="7">
        <v>0.60987940416041742</v>
      </c>
      <c r="O7" s="7">
        <v>9.5735205033254403E-2</v>
      </c>
      <c r="Q7" s="95"/>
      <c r="R7" s="4" t="s">
        <v>4</v>
      </c>
      <c r="S7" s="7">
        <v>1.6527061161570725E-2</v>
      </c>
      <c r="T7" s="7">
        <v>1.3345768954153315E-2</v>
      </c>
      <c r="U7" s="7">
        <v>6.4614421594947919E-3</v>
      </c>
      <c r="V7" s="7">
        <v>7.5273858750658118E-2</v>
      </c>
      <c r="W7" s="7">
        <v>1.1816038141276514E-2</v>
      </c>
      <c r="X7" s="9">
        <f>SUM(W4:W7)</f>
        <v>5.5421233761689857E-2</v>
      </c>
    </row>
    <row r="8" spans="1:24" ht="34.5" x14ac:dyDescent="0.35">
      <c r="A8" s="95"/>
      <c r="B8" s="4" t="s">
        <v>12</v>
      </c>
      <c r="C8" s="5">
        <v>1016.3540062433469</v>
      </c>
      <c r="D8" s="5">
        <v>659.13695774332371</v>
      </c>
      <c r="E8" s="5">
        <v>135.83227507559673</v>
      </c>
      <c r="F8" s="5">
        <v>539.58220506391604</v>
      </c>
      <c r="G8" s="5">
        <v>9535.9614440989062</v>
      </c>
      <c r="H8" s="8"/>
      <c r="I8" s="95"/>
      <c r="J8" s="4" t="s">
        <v>12</v>
      </c>
      <c r="K8" s="7">
        <v>8.5502261933304596E-2</v>
      </c>
      <c r="L8" s="7">
        <v>5.5450857146911656E-2</v>
      </c>
      <c r="M8" s="7">
        <v>1.1427088092502294E-2</v>
      </c>
      <c r="N8" s="7">
        <v>4.5393139347628786E-2</v>
      </c>
      <c r="O8" s="7">
        <v>0.80222665347965272</v>
      </c>
      <c r="Q8" s="95"/>
      <c r="R8" s="4" t="s">
        <v>12</v>
      </c>
      <c r="S8" s="7">
        <v>2.317129228488124E-2</v>
      </c>
      <c r="T8" s="7">
        <v>1.5027298569019583E-2</v>
      </c>
      <c r="U8" s="7">
        <v>3.0967648360343573E-3</v>
      </c>
      <c r="V8" s="7">
        <v>1.2301635954060636E-2</v>
      </c>
      <c r="W8" s="7">
        <v>0.21740510538772756</v>
      </c>
    </row>
    <row r="9" spans="1:24" x14ac:dyDescent="0.35">
      <c r="D9" s="6"/>
      <c r="E9" s="6"/>
      <c r="F9" s="6"/>
      <c r="G9" s="6"/>
      <c r="H9" s="8"/>
      <c r="L9" s="6"/>
      <c r="M9" s="6"/>
      <c r="N9" s="6"/>
      <c r="O9" s="6"/>
      <c r="T9" s="6"/>
      <c r="U9" s="6"/>
      <c r="V9" s="10">
        <f>SUM(S8:V8)</f>
        <v>5.3596991643995812E-2</v>
      </c>
      <c r="W9" s="6"/>
    </row>
    <row r="10" spans="1:24" x14ac:dyDescent="0.35">
      <c r="D10" s="6"/>
      <c r="E10" s="6"/>
      <c r="F10" s="6"/>
      <c r="G10" s="6"/>
      <c r="H10" s="6"/>
      <c r="L10" s="6"/>
      <c r="M10" s="6"/>
      <c r="N10" s="6"/>
      <c r="O10" s="6"/>
      <c r="T10" s="6"/>
      <c r="U10" s="6"/>
      <c r="V10" s="6"/>
      <c r="W10" s="6"/>
    </row>
    <row r="11" spans="1:24" x14ac:dyDescent="0.35">
      <c r="A11" s="96">
        <v>2010</v>
      </c>
      <c r="B11" s="98"/>
      <c r="C11" s="101" t="s">
        <v>7</v>
      </c>
      <c r="D11" s="101"/>
      <c r="E11" s="101"/>
      <c r="F11" s="101"/>
      <c r="G11" s="101"/>
      <c r="H11" s="1"/>
      <c r="I11" s="96">
        <v>2010</v>
      </c>
      <c r="J11" s="98"/>
      <c r="K11" s="101" t="s">
        <v>7</v>
      </c>
      <c r="L11" s="101"/>
      <c r="M11" s="101"/>
      <c r="N11" s="101"/>
      <c r="O11" s="101"/>
      <c r="Q11" s="96">
        <v>2010</v>
      </c>
      <c r="R11" s="98"/>
      <c r="S11" s="101" t="s">
        <v>7</v>
      </c>
      <c r="T11" s="101"/>
      <c r="U11" s="101"/>
      <c r="V11" s="101"/>
      <c r="W11" s="101"/>
    </row>
    <row r="12" spans="1:24" ht="47" x14ac:dyDescent="0.35">
      <c r="A12" s="96"/>
      <c r="B12" s="98"/>
      <c r="C12" s="2" t="s">
        <v>1</v>
      </c>
      <c r="D12" s="2" t="s">
        <v>2</v>
      </c>
      <c r="E12" s="2" t="s">
        <v>3</v>
      </c>
      <c r="F12" s="2" t="s">
        <v>4</v>
      </c>
      <c r="G12" s="2" t="s">
        <v>12</v>
      </c>
      <c r="I12" s="96"/>
      <c r="J12" s="98"/>
      <c r="K12" s="2" t="s">
        <v>1</v>
      </c>
      <c r="L12" s="2" t="s">
        <v>2</v>
      </c>
      <c r="M12" s="2" t="s">
        <v>3</v>
      </c>
      <c r="N12" s="2" t="s">
        <v>4</v>
      </c>
      <c r="O12" s="2" t="s">
        <v>12</v>
      </c>
      <c r="Q12" s="96"/>
      <c r="R12" s="98"/>
      <c r="S12" s="2" t="s">
        <v>1</v>
      </c>
      <c r="T12" s="2" t="s">
        <v>2</v>
      </c>
      <c r="U12" s="2" t="s">
        <v>3</v>
      </c>
      <c r="V12" s="2" t="s">
        <v>4</v>
      </c>
      <c r="W12" s="2" t="s">
        <v>12</v>
      </c>
    </row>
    <row r="13" spans="1:24" x14ac:dyDescent="0.35">
      <c r="A13" s="99"/>
      <c r="B13" s="100"/>
      <c r="C13" s="3" t="s">
        <v>5</v>
      </c>
      <c r="D13" s="3" t="s">
        <v>5</v>
      </c>
      <c r="E13" s="3" t="s">
        <v>5</v>
      </c>
      <c r="F13" s="3" t="s">
        <v>5</v>
      </c>
      <c r="G13" s="3" t="s">
        <v>5</v>
      </c>
      <c r="I13" s="99"/>
      <c r="J13" s="100"/>
      <c r="K13" s="3" t="s">
        <v>5</v>
      </c>
      <c r="L13" s="3" t="s">
        <v>5</v>
      </c>
      <c r="M13" s="3" t="s">
        <v>5</v>
      </c>
      <c r="N13" s="3" t="s">
        <v>5</v>
      </c>
      <c r="O13" s="3" t="s">
        <v>5</v>
      </c>
      <c r="Q13" s="99"/>
      <c r="R13" s="100"/>
      <c r="S13" s="3" t="s">
        <v>5</v>
      </c>
      <c r="T13" s="3" t="s">
        <v>5</v>
      </c>
      <c r="U13" s="3" t="s">
        <v>5</v>
      </c>
      <c r="V13" s="3" t="s">
        <v>5</v>
      </c>
      <c r="W13" s="3" t="s">
        <v>5</v>
      </c>
    </row>
    <row r="14" spans="1:24" ht="46" x14ac:dyDescent="0.35">
      <c r="A14" s="94" t="s">
        <v>6</v>
      </c>
      <c r="B14" s="4" t="s">
        <v>1</v>
      </c>
      <c r="C14" s="5">
        <v>19833.185845347125</v>
      </c>
      <c r="D14" s="5">
        <v>3327.0213392577657</v>
      </c>
      <c r="E14" s="5">
        <v>570.35047269242432</v>
      </c>
      <c r="F14" s="5">
        <v>1441.5476016783105</v>
      </c>
      <c r="G14" s="5">
        <v>1942.3959163897293</v>
      </c>
      <c r="H14" s="8"/>
      <c r="I14" s="94" t="s">
        <v>6</v>
      </c>
      <c r="J14" s="4" t="s">
        <v>1</v>
      </c>
      <c r="K14" s="7">
        <v>0.7314604726479863</v>
      </c>
      <c r="L14" s="7">
        <v>0.12270265706678395</v>
      </c>
      <c r="M14" s="7">
        <v>2.1034887162542058E-2</v>
      </c>
      <c r="N14" s="7">
        <v>5.3165189813191766E-2</v>
      </c>
      <c r="O14" s="7">
        <v>7.1636793309495808E-2</v>
      </c>
      <c r="Q14" s="94" t="s">
        <v>6</v>
      </c>
      <c r="R14" s="4" t="s">
        <v>1</v>
      </c>
      <c r="S14" s="7">
        <v>0.24748897402304437</v>
      </c>
      <c r="T14" s="7">
        <v>4.1516330468856555E-2</v>
      </c>
      <c r="U14" s="7">
        <v>7.1171346056499345E-3</v>
      </c>
      <c r="V14" s="7">
        <v>1.7988392773944737E-2</v>
      </c>
      <c r="W14" s="7">
        <v>2.4238242723199344E-2</v>
      </c>
    </row>
    <row r="15" spans="1:24" ht="46" x14ac:dyDescent="0.35">
      <c r="A15" s="95"/>
      <c r="B15" s="4" t="s">
        <v>2</v>
      </c>
      <c r="C15" s="5">
        <v>3258.0372075890064</v>
      </c>
      <c r="D15" s="5">
        <v>11368.478792831689</v>
      </c>
      <c r="E15" s="5">
        <v>379.62728629962299</v>
      </c>
      <c r="F15" s="5">
        <v>1060.8769246301581</v>
      </c>
      <c r="G15" s="5">
        <v>1084.6141795401579</v>
      </c>
      <c r="H15" s="8"/>
      <c r="I15" s="95"/>
      <c r="J15" s="4" t="s">
        <v>2</v>
      </c>
      <c r="K15" s="7">
        <v>0.18995491236213471</v>
      </c>
      <c r="L15" s="7">
        <v>0.66282189403883141</v>
      </c>
      <c r="M15" s="7">
        <v>2.213359249898925E-2</v>
      </c>
      <c r="N15" s="7">
        <v>6.1852818247664955E-2</v>
      </c>
      <c r="O15" s="7">
        <v>6.3236782852379644E-2</v>
      </c>
      <c r="Q15" s="95"/>
      <c r="R15" s="4" t="s">
        <v>2</v>
      </c>
      <c r="S15" s="7">
        <v>4.0655510018541605E-2</v>
      </c>
      <c r="T15" s="7">
        <v>0.14186188616291912</v>
      </c>
      <c r="U15" s="7">
        <v>4.7371898962711417E-3</v>
      </c>
      <c r="V15" s="7">
        <v>1.3238182896523202E-2</v>
      </c>
      <c r="W15" s="7">
        <v>1.3534388907479206E-2</v>
      </c>
    </row>
    <row r="16" spans="1:24" ht="46" x14ac:dyDescent="0.35">
      <c r="A16" s="95"/>
      <c r="B16" s="4" t="s">
        <v>3</v>
      </c>
      <c r="C16" s="5">
        <v>547.72927965213376</v>
      </c>
      <c r="D16" s="5">
        <v>372.49689698833839</v>
      </c>
      <c r="E16" s="5">
        <v>3306.5852002361216</v>
      </c>
      <c r="F16" s="5">
        <v>493.08510943091198</v>
      </c>
      <c r="G16" s="5">
        <v>274.68407105801157</v>
      </c>
      <c r="H16" s="8"/>
      <c r="I16" s="95"/>
      <c r="J16" s="4" t="s">
        <v>3</v>
      </c>
      <c r="K16" s="7">
        <v>0.10966472026252461</v>
      </c>
      <c r="L16" s="7">
        <v>7.4580216038164907E-2</v>
      </c>
      <c r="M16" s="7">
        <v>0.66203461176732725</v>
      </c>
      <c r="N16" s="7">
        <v>9.8724027727164876E-2</v>
      </c>
      <c r="O16" s="7">
        <v>5.4996424204818241E-2</v>
      </c>
      <c r="Q16" s="95"/>
      <c r="R16" s="4" t="s">
        <v>3</v>
      </c>
      <c r="S16" s="7">
        <v>6.8348554044981866E-3</v>
      </c>
      <c r="T16" s="7">
        <v>4.6482131303196084E-3</v>
      </c>
      <c r="U16" s="7">
        <v>4.1261317526463059E-2</v>
      </c>
      <c r="V16" s="7">
        <v>6.1529765712212085E-3</v>
      </c>
      <c r="W16" s="7">
        <v>3.4276529981979035E-3</v>
      </c>
    </row>
    <row r="17" spans="1:24" ht="34.5" x14ac:dyDescent="0.35">
      <c r="A17" s="95"/>
      <c r="B17" s="4" t="s">
        <v>4</v>
      </c>
      <c r="C17" s="5">
        <v>1261.6865729263445</v>
      </c>
      <c r="D17" s="5">
        <v>977.66538992471135</v>
      </c>
      <c r="E17" s="5">
        <v>470.26348535531434</v>
      </c>
      <c r="F17" s="5">
        <v>6557.368403524667</v>
      </c>
      <c r="G17" s="5">
        <v>890.46318476533031</v>
      </c>
      <c r="H17" s="8"/>
      <c r="I17" s="95"/>
      <c r="J17" s="4" t="s">
        <v>4</v>
      </c>
      <c r="K17" s="7">
        <v>0.12421296103174571</v>
      </c>
      <c r="L17" s="7">
        <v>9.6251094040844698E-2</v>
      </c>
      <c r="M17" s="7">
        <v>4.6297409542538297E-2</v>
      </c>
      <c r="N17" s="7">
        <v>0.64557249276945428</v>
      </c>
      <c r="O17" s="7">
        <v>8.7666042615416856E-2</v>
      </c>
      <c r="Q17" s="95"/>
      <c r="R17" s="4" t="s">
        <v>4</v>
      </c>
      <c r="S17" s="7">
        <v>1.5743991807823793E-2</v>
      </c>
      <c r="T17" s="7">
        <v>1.2199825392503479E-2</v>
      </c>
      <c r="U17" s="7">
        <v>5.8681962856911201E-3</v>
      </c>
      <c r="V17" s="7">
        <v>8.1826308245892612E-2</v>
      </c>
      <c r="W17" s="7">
        <v>1.1111670193649973E-2</v>
      </c>
      <c r="X17" s="9">
        <f>SUM(W14:W17)</f>
        <v>5.231195482252643E-2</v>
      </c>
    </row>
    <row r="18" spans="1:24" ht="34.5" x14ac:dyDescent="0.35">
      <c r="A18" s="95"/>
      <c r="B18" s="4" t="s">
        <v>12</v>
      </c>
      <c r="C18" s="5">
        <v>1781.9111429081186</v>
      </c>
      <c r="D18" s="5">
        <v>1022.6749515971935</v>
      </c>
      <c r="E18" s="5">
        <v>268.80797865316265</v>
      </c>
      <c r="F18" s="5">
        <v>905.1266749414101</v>
      </c>
      <c r="G18" s="5">
        <v>16740.970399971349</v>
      </c>
      <c r="H18" s="8"/>
      <c r="I18" s="95"/>
      <c r="J18" s="4" t="s">
        <v>12</v>
      </c>
      <c r="K18" s="7">
        <v>8.6001684605753262E-2</v>
      </c>
      <c r="L18" s="7">
        <v>4.9358111369081276E-2</v>
      </c>
      <c r="M18" s="7">
        <v>1.2973676657024749E-2</v>
      </c>
      <c r="N18" s="7">
        <v>4.3684792665657134E-2</v>
      </c>
      <c r="O18" s="7">
        <v>0.80798173470248369</v>
      </c>
      <c r="Q18" s="95"/>
      <c r="R18" s="4" t="s">
        <v>12</v>
      </c>
      <c r="S18" s="7">
        <v>2.2235628909917177E-2</v>
      </c>
      <c r="T18" s="7">
        <v>1.2761478488804337E-2</v>
      </c>
      <c r="U18" s="7">
        <v>3.3543280118905811E-3</v>
      </c>
      <c r="V18" s="7">
        <v>1.129464897313468E-2</v>
      </c>
      <c r="W18" s="7">
        <v>0.20890267558356299</v>
      </c>
    </row>
    <row r="19" spans="1:24" x14ac:dyDescent="0.35">
      <c r="A19" s="6"/>
      <c r="B19" s="6"/>
      <c r="C19" s="6"/>
      <c r="D19" s="6"/>
      <c r="E19" s="6"/>
      <c r="F19" s="6"/>
      <c r="G19" s="6"/>
      <c r="H19" s="8"/>
      <c r="I19" s="6"/>
      <c r="J19" s="6"/>
      <c r="K19" s="6"/>
      <c r="L19" s="6"/>
      <c r="M19" s="6"/>
      <c r="N19" s="6"/>
      <c r="O19" s="6"/>
      <c r="Q19" s="6"/>
      <c r="R19" s="6"/>
      <c r="S19" s="6"/>
      <c r="T19" s="6"/>
      <c r="U19" s="6"/>
      <c r="V19" s="10">
        <f>SUM(S18:V18)</f>
        <v>4.9646084383746777E-2</v>
      </c>
      <c r="W19" s="6"/>
    </row>
    <row r="20" spans="1:24" x14ac:dyDescent="0.3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6"/>
      <c r="R20" s="6"/>
      <c r="S20" s="6"/>
      <c r="T20" s="6"/>
      <c r="U20" s="6"/>
      <c r="V20" s="6"/>
      <c r="W20" s="6"/>
    </row>
    <row r="21" spans="1:24" x14ac:dyDescent="0.35">
      <c r="A21" s="96">
        <v>2015</v>
      </c>
      <c r="B21" s="96"/>
      <c r="C21" s="101" t="s">
        <v>7</v>
      </c>
      <c r="D21" s="101"/>
      <c r="E21" s="101"/>
      <c r="F21" s="101"/>
      <c r="G21" s="101"/>
      <c r="I21" s="96">
        <v>2015</v>
      </c>
      <c r="J21" s="96"/>
      <c r="K21" s="101" t="s">
        <v>7</v>
      </c>
      <c r="L21" s="101"/>
      <c r="M21" s="101"/>
      <c r="N21" s="101"/>
      <c r="O21" s="101"/>
      <c r="Q21" s="96">
        <v>2015</v>
      </c>
      <c r="R21" s="96"/>
      <c r="S21" s="101" t="s">
        <v>7</v>
      </c>
      <c r="T21" s="101"/>
      <c r="U21" s="101"/>
      <c r="V21" s="101"/>
      <c r="W21" s="101"/>
    </row>
    <row r="22" spans="1:24" ht="47" x14ac:dyDescent="0.35">
      <c r="A22" s="96"/>
      <c r="B22" s="96"/>
      <c r="C22" s="2" t="s">
        <v>1</v>
      </c>
      <c r="D22" s="2" t="s">
        <v>2</v>
      </c>
      <c r="E22" s="2" t="s">
        <v>3</v>
      </c>
      <c r="F22" s="2" t="s">
        <v>4</v>
      </c>
      <c r="G22" s="2" t="s">
        <v>12</v>
      </c>
      <c r="I22" s="96"/>
      <c r="J22" s="96"/>
      <c r="K22" s="2" t="s">
        <v>1</v>
      </c>
      <c r="L22" s="2" t="s">
        <v>2</v>
      </c>
      <c r="M22" s="2" t="s">
        <v>3</v>
      </c>
      <c r="N22" s="2" t="s">
        <v>4</v>
      </c>
      <c r="O22" s="2" t="s">
        <v>12</v>
      </c>
      <c r="Q22" s="96"/>
      <c r="R22" s="96"/>
      <c r="S22" s="2" t="s">
        <v>1</v>
      </c>
      <c r="T22" s="2" t="s">
        <v>2</v>
      </c>
      <c r="U22" s="2" t="s">
        <v>3</v>
      </c>
      <c r="V22" s="2" t="s">
        <v>4</v>
      </c>
      <c r="W22" s="2" t="s">
        <v>12</v>
      </c>
    </row>
    <row r="23" spans="1:24" x14ac:dyDescent="0.35">
      <c r="A23" s="96"/>
      <c r="B23" s="96"/>
      <c r="C23" s="3" t="s">
        <v>5</v>
      </c>
      <c r="D23" s="3" t="s">
        <v>5</v>
      </c>
      <c r="E23" s="3" t="s">
        <v>5</v>
      </c>
      <c r="F23" s="3" t="s">
        <v>5</v>
      </c>
      <c r="G23" s="3" t="s">
        <v>5</v>
      </c>
      <c r="I23" s="96"/>
      <c r="J23" s="96"/>
      <c r="K23" s="3" t="s">
        <v>5</v>
      </c>
      <c r="L23" s="3" t="s">
        <v>5</v>
      </c>
      <c r="M23" s="3" t="s">
        <v>5</v>
      </c>
      <c r="N23" s="3" t="s">
        <v>5</v>
      </c>
      <c r="O23" s="3" t="s">
        <v>5</v>
      </c>
      <c r="Q23" s="96"/>
      <c r="R23" s="96"/>
      <c r="S23" s="3" t="s">
        <v>5</v>
      </c>
      <c r="T23" s="3" t="s">
        <v>5</v>
      </c>
      <c r="U23" s="3" t="s">
        <v>5</v>
      </c>
      <c r="V23" s="3" t="s">
        <v>5</v>
      </c>
      <c r="W23" s="3" t="s">
        <v>5</v>
      </c>
    </row>
    <row r="24" spans="1:24" ht="46" x14ac:dyDescent="0.35">
      <c r="A24" s="97" t="s">
        <v>6</v>
      </c>
      <c r="B24" s="4" t="s">
        <v>1</v>
      </c>
      <c r="C24" s="5">
        <v>18391.49273128686</v>
      </c>
      <c r="D24" s="5">
        <v>3053.0292880094185</v>
      </c>
      <c r="E24" s="5">
        <v>487.47716492991412</v>
      </c>
      <c r="F24" s="5">
        <v>1288.2972825929605</v>
      </c>
      <c r="G24" s="5">
        <v>1777.3390682996856</v>
      </c>
      <c r="H24" s="8"/>
      <c r="I24" s="97" t="s">
        <v>6</v>
      </c>
      <c r="J24" s="4" t="s">
        <v>1</v>
      </c>
      <c r="K24" s="7">
        <v>0.73572929349453464</v>
      </c>
      <c r="L24" s="7">
        <v>0.12213272266171969</v>
      </c>
      <c r="M24" s="7">
        <v>1.9500930967853498E-2</v>
      </c>
      <c r="N24" s="7">
        <v>5.153676557861038E-2</v>
      </c>
      <c r="O24" s="7">
        <v>7.11002872972816E-2</v>
      </c>
      <c r="Q24" s="97" t="s">
        <v>6</v>
      </c>
      <c r="R24" s="4" t="s">
        <v>1</v>
      </c>
      <c r="S24" s="7">
        <v>0.2521961788478142</v>
      </c>
      <c r="T24" s="7">
        <v>4.1865134690052076E-2</v>
      </c>
      <c r="U24" s="7">
        <v>6.6846057613229905E-3</v>
      </c>
      <c r="V24" s="7">
        <v>1.7665975059069264E-2</v>
      </c>
      <c r="W24" s="7">
        <v>2.4372035923956866E-2</v>
      </c>
    </row>
    <row r="25" spans="1:24" ht="46" x14ac:dyDescent="0.35">
      <c r="A25" s="95"/>
      <c r="B25" s="4" t="s">
        <v>2</v>
      </c>
      <c r="C25" s="5">
        <v>3007.3459765835082</v>
      </c>
      <c r="D25" s="5">
        <v>10027.6743172552</v>
      </c>
      <c r="E25" s="5">
        <v>412.40226169476693</v>
      </c>
      <c r="F25" s="5">
        <v>950.32846827057074</v>
      </c>
      <c r="G25" s="5">
        <v>984.93906485671255</v>
      </c>
      <c r="H25" s="8"/>
      <c r="I25" s="95"/>
      <c r="J25" s="4" t="s">
        <v>2</v>
      </c>
      <c r="K25" s="7">
        <v>0.19550195442085594</v>
      </c>
      <c r="L25" s="7">
        <v>0.6518804096981079</v>
      </c>
      <c r="M25" s="7">
        <v>2.6809502064841461E-2</v>
      </c>
      <c r="N25" s="7">
        <v>6.1779081733636339E-2</v>
      </c>
      <c r="O25" s="7">
        <v>6.4029052082558255E-2</v>
      </c>
      <c r="Q25" s="95"/>
      <c r="R25" s="4" t="s">
        <v>2</v>
      </c>
      <c r="S25" s="7">
        <v>4.1238695240733758E-2</v>
      </c>
      <c r="T25" s="7">
        <v>0.13750602968947667</v>
      </c>
      <c r="U25" s="7">
        <v>5.6551295790518014E-3</v>
      </c>
      <c r="V25" s="7">
        <v>1.3031525599899712E-2</v>
      </c>
      <c r="W25" s="7">
        <v>1.3506128740286425E-2</v>
      </c>
    </row>
    <row r="26" spans="1:24" ht="46" x14ac:dyDescent="0.35">
      <c r="A26" s="95"/>
      <c r="B26" s="4" t="s">
        <v>3</v>
      </c>
      <c r="C26" s="5">
        <v>528.42119376499727</v>
      </c>
      <c r="D26" s="5">
        <v>405.69678494735371</v>
      </c>
      <c r="E26" s="5">
        <v>2911.8348476550254</v>
      </c>
      <c r="F26" s="5">
        <v>459.77283468423991</v>
      </c>
      <c r="G26" s="5">
        <v>275.32553301917585</v>
      </c>
      <c r="H26" s="8"/>
      <c r="I26" s="95"/>
      <c r="J26" s="4" t="s">
        <v>3</v>
      </c>
      <c r="K26" s="7">
        <v>0.11534933170992008</v>
      </c>
      <c r="L26" s="7">
        <v>8.8559757959579877E-2</v>
      </c>
      <c r="M26" s="7">
        <v>0.6356259129834182</v>
      </c>
      <c r="N26" s="7">
        <v>0.10036404641784384</v>
      </c>
      <c r="O26" s="7">
        <v>6.0100950929238006E-2</v>
      </c>
      <c r="Q26" s="95"/>
      <c r="R26" s="4" t="s">
        <v>3</v>
      </c>
      <c r="S26" s="7">
        <v>7.2460570676259658E-3</v>
      </c>
      <c r="T26" s="7">
        <v>5.563179695605219E-3</v>
      </c>
      <c r="U26" s="7">
        <v>3.9928984163708041E-2</v>
      </c>
      <c r="V26" s="7">
        <v>6.3047058626262906E-3</v>
      </c>
      <c r="W26" s="7">
        <v>3.7754438087862258E-3</v>
      </c>
    </row>
    <row r="27" spans="1:24" ht="34.5" x14ac:dyDescent="0.35">
      <c r="A27" s="95"/>
      <c r="B27" s="4" t="s">
        <v>4</v>
      </c>
      <c r="C27" s="5">
        <v>1222.6623552506687</v>
      </c>
      <c r="D27" s="5">
        <v>902.48305823178362</v>
      </c>
      <c r="E27" s="5">
        <v>434.44839060870106</v>
      </c>
      <c r="F27" s="5">
        <v>5841.3890297643156</v>
      </c>
      <c r="G27" s="5">
        <v>783.02798440746244</v>
      </c>
      <c r="H27" s="8"/>
      <c r="I27" s="95"/>
      <c r="J27" s="4" t="s">
        <v>4</v>
      </c>
      <c r="K27" s="7">
        <v>0.13312945503279836</v>
      </c>
      <c r="L27" s="7">
        <v>9.8266767765249619E-2</v>
      </c>
      <c r="M27" s="7">
        <v>4.730486485760399E-2</v>
      </c>
      <c r="N27" s="7">
        <v>0.63603899705217881</v>
      </c>
      <c r="O27" s="7">
        <v>8.5259915292169128E-2</v>
      </c>
      <c r="Q27" s="95"/>
      <c r="R27" s="4" t="s">
        <v>4</v>
      </c>
      <c r="S27" s="7">
        <v>1.6765946001258157E-2</v>
      </c>
      <c r="T27" s="7">
        <v>1.2375438040097563E-2</v>
      </c>
      <c r="U27" s="7">
        <v>5.9574405198609794E-3</v>
      </c>
      <c r="V27" s="7">
        <v>8.0100947432287212E-2</v>
      </c>
      <c r="W27" s="7">
        <v>1.0737391928091219E-2</v>
      </c>
      <c r="X27" s="9">
        <f>SUM(W24:W27)</f>
        <v>5.2391000401120741E-2</v>
      </c>
    </row>
    <row r="28" spans="1:24" ht="34.5" x14ac:dyDescent="0.35">
      <c r="A28" s="95"/>
      <c r="B28" s="4" t="s">
        <v>12</v>
      </c>
      <c r="C28" s="5">
        <v>1663.3572935353125</v>
      </c>
      <c r="D28" s="5">
        <v>959.85435665175441</v>
      </c>
      <c r="E28" s="5">
        <v>252.63274106323283</v>
      </c>
      <c r="F28" s="5">
        <v>817.44853359079138</v>
      </c>
      <c r="G28" s="5">
        <v>15086.661985115883</v>
      </c>
      <c r="H28" s="8"/>
      <c r="I28" s="95"/>
      <c r="J28" s="4" t="s">
        <v>12</v>
      </c>
      <c r="K28" s="7">
        <v>8.8570888562326339E-2</v>
      </c>
      <c r="L28" s="7">
        <v>5.1110578340251907E-2</v>
      </c>
      <c r="M28" s="7">
        <v>1.3452254932161156E-2</v>
      </c>
      <c r="N28" s="7">
        <v>4.3527715455663155E-2</v>
      </c>
      <c r="O28" s="7">
        <v>0.80333856270959747</v>
      </c>
      <c r="Q28" s="95"/>
      <c r="R28" s="4" t="s">
        <v>12</v>
      </c>
      <c r="S28" s="7">
        <v>2.2809043268936215E-2</v>
      </c>
      <c r="T28" s="7">
        <v>1.3162150812598106E-2</v>
      </c>
      <c r="U28" s="7">
        <v>3.464265401340187E-3</v>
      </c>
      <c r="V28" s="7">
        <v>1.1209389014173933E-2</v>
      </c>
      <c r="W28" s="7">
        <v>0.20687817785134083</v>
      </c>
    </row>
    <row r="29" spans="1:24" x14ac:dyDescent="0.35">
      <c r="H29" s="8"/>
      <c r="V29" s="10">
        <f>SUM(S28:V28)</f>
        <v>5.0644848497048436E-2</v>
      </c>
    </row>
    <row r="33" spans="1:24" x14ac:dyDescent="0.35">
      <c r="A33" s="96" t="s">
        <v>14</v>
      </c>
      <c r="B33" s="96"/>
      <c r="C33" s="101" t="s">
        <v>7</v>
      </c>
      <c r="D33" s="101"/>
      <c r="E33" s="101"/>
      <c r="F33" s="101"/>
      <c r="G33" s="101"/>
      <c r="I33" s="96" t="s">
        <v>14</v>
      </c>
      <c r="J33" s="96"/>
      <c r="K33" s="101" t="s">
        <v>7</v>
      </c>
      <c r="L33" s="101"/>
      <c r="M33" s="101"/>
      <c r="N33" s="101"/>
      <c r="O33" s="101"/>
      <c r="Q33" s="96" t="s">
        <v>14</v>
      </c>
      <c r="R33" s="96"/>
      <c r="S33" s="101" t="s">
        <v>7</v>
      </c>
      <c r="T33" s="101"/>
      <c r="U33" s="101"/>
      <c r="V33" s="101"/>
      <c r="W33" s="101"/>
    </row>
    <row r="34" spans="1:24" ht="47" x14ac:dyDescent="0.35">
      <c r="A34" s="96"/>
      <c r="B34" s="96"/>
      <c r="C34" s="2" t="s">
        <v>1</v>
      </c>
      <c r="D34" s="2" t="s">
        <v>2</v>
      </c>
      <c r="E34" s="2" t="s">
        <v>3</v>
      </c>
      <c r="F34" s="2" t="s">
        <v>4</v>
      </c>
      <c r="G34" s="2" t="s">
        <v>12</v>
      </c>
      <c r="I34" s="96"/>
      <c r="J34" s="96"/>
      <c r="K34" s="2" t="s">
        <v>1</v>
      </c>
      <c r="L34" s="2" t="s">
        <v>2</v>
      </c>
      <c r="M34" s="2" t="s">
        <v>3</v>
      </c>
      <c r="N34" s="2" t="s">
        <v>4</v>
      </c>
      <c r="O34" s="2" t="s">
        <v>12</v>
      </c>
      <c r="Q34" s="96"/>
      <c r="R34" s="96"/>
      <c r="S34" s="2" t="s">
        <v>1</v>
      </c>
      <c r="T34" s="2" t="s">
        <v>2</v>
      </c>
      <c r="U34" s="2" t="s">
        <v>3</v>
      </c>
      <c r="V34" s="2" t="s">
        <v>4</v>
      </c>
      <c r="W34" s="2" t="s">
        <v>12</v>
      </c>
    </row>
    <row r="35" spans="1:24" x14ac:dyDescent="0.35">
      <c r="A35" s="96"/>
      <c r="B35" s="96"/>
      <c r="C35" s="3" t="s">
        <v>5</v>
      </c>
      <c r="D35" s="3" t="s">
        <v>5</v>
      </c>
      <c r="E35" s="3" t="s">
        <v>5</v>
      </c>
      <c r="F35" s="3" t="s">
        <v>5</v>
      </c>
      <c r="G35" s="3" t="s">
        <v>5</v>
      </c>
      <c r="I35" s="96"/>
      <c r="J35" s="96"/>
      <c r="K35" s="3" t="s">
        <v>5</v>
      </c>
      <c r="L35" s="3" t="s">
        <v>5</v>
      </c>
      <c r="M35" s="3" t="s">
        <v>5</v>
      </c>
      <c r="N35" s="3" t="s">
        <v>5</v>
      </c>
      <c r="O35" s="3" t="s">
        <v>5</v>
      </c>
      <c r="Q35" s="96"/>
      <c r="R35" s="96"/>
      <c r="S35" s="3" t="s">
        <v>5</v>
      </c>
      <c r="T35" s="3" t="s">
        <v>5</v>
      </c>
      <c r="U35" s="3" t="s">
        <v>5</v>
      </c>
      <c r="V35" s="3" t="s">
        <v>5</v>
      </c>
      <c r="W35" s="3" t="s">
        <v>5</v>
      </c>
    </row>
    <row r="36" spans="1:24" ht="46" x14ac:dyDescent="0.35">
      <c r="A36" s="97" t="s">
        <v>6</v>
      </c>
      <c r="B36" s="4" t="s">
        <v>1</v>
      </c>
      <c r="C36" s="5">
        <v>30143.814749505291</v>
      </c>
      <c r="D36" s="5">
        <v>6001.6459826791397</v>
      </c>
      <c r="E36" s="5">
        <v>1116.9429116111469</v>
      </c>
      <c r="F36" s="5">
        <v>2161.0342217860466</v>
      </c>
      <c r="G36" s="5">
        <v>3117.5720318929343</v>
      </c>
      <c r="H36" s="8"/>
      <c r="I36" s="97" t="s">
        <v>6</v>
      </c>
      <c r="J36" s="4" t="s">
        <v>1</v>
      </c>
      <c r="K36" s="7" t="e">
        <f>C36/$H36</f>
        <v>#DIV/0!</v>
      </c>
      <c r="L36" s="7" t="e">
        <f t="shared" ref="L36:L40" si="0">D36/$H36</f>
        <v>#DIV/0!</v>
      </c>
      <c r="M36" s="7" t="e">
        <f t="shared" ref="M36:M40" si="1">E36/$H36</f>
        <v>#DIV/0!</v>
      </c>
      <c r="N36" s="7" t="e">
        <f t="shared" ref="N36:N40" si="2">F36/$H36</f>
        <v>#DIV/0!</v>
      </c>
      <c r="O36" s="7" t="e">
        <f t="shared" ref="O36:O40" si="3">G36/$H36</f>
        <v>#DIV/0!</v>
      </c>
      <c r="Q36" s="97" t="s">
        <v>6</v>
      </c>
      <c r="R36" s="4" t="s">
        <v>1</v>
      </c>
      <c r="S36" s="7" t="e">
        <f>C36/$H$41</f>
        <v>#DIV/0!</v>
      </c>
      <c r="T36" s="7" t="e">
        <f t="shared" ref="T36:W36" si="4">D36/$H$41</f>
        <v>#DIV/0!</v>
      </c>
      <c r="U36" s="7" t="e">
        <f t="shared" si="4"/>
        <v>#DIV/0!</v>
      </c>
      <c r="V36" s="7" t="e">
        <f t="shared" si="4"/>
        <v>#DIV/0!</v>
      </c>
      <c r="W36" s="7" t="e">
        <f t="shared" si="4"/>
        <v>#DIV/0!</v>
      </c>
    </row>
    <row r="37" spans="1:24" ht="46" x14ac:dyDescent="0.35">
      <c r="A37" s="95"/>
      <c r="B37" s="4" t="s">
        <v>2</v>
      </c>
      <c r="C37" s="5">
        <v>6092.2831612824039</v>
      </c>
      <c r="D37" s="5">
        <v>17008.099102062733</v>
      </c>
      <c r="E37" s="5">
        <v>866.7371408096177</v>
      </c>
      <c r="F37" s="5">
        <v>1712.0668589657939</v>
      </c>
      <c r="G37" s="5">
        <v>1572.9495243623746</v>
      </c>
      <c r="H37" s="8"/>
      <c r="I37" s="95"/>
      <c r="J37" s="4" t="s">
        <v>2</v>
      </c>
      <c r="K37" s="7" t="e">
        <f t="shared" ref="K37:K40" si="5">C37/$H37</f>
        <v>#DIV/0!</v>
      </c>
      <c r="L37" s="7" t="e">
        <f t="shared" si="0"/>
        <v>#DIV/0!</v>
      </c>
      <c r="M37" s="7" t="e">
        <f t="shared" si="1"/>
        <v>#DIV/0!</v>
      </c>
      <c r="N37" s="7" t="e">
        <f t="shared" si="2"/>
        <v>#DIV/0!</v>
      </c>
      <c r="O37" s="7" t="e">
        <f t="shared" si="3"/>
        <v>#DIV/0!</v>
      </c>
      <c r="Q37" s="95"/>
      <c r="R37" s="4" t="s">
        <v>2</v>
      </c>
      <c r="S37" s="7" t="e">
        <f t="shared" ref="S37:S40" si="6">C37/$H$41</f>
        <v>#DIV/0!</v>
      </c>
      <c r="T37" s="7" t="e">
        <f t="shared" ref="T37:T40" si="7">D37/$H$41</f>
        <v>#DIV/0!</v>
      </c>
      <c r="U37" s="7" t="e">
        <f t="shared" ref="U37:U40" si="8">E37/$H$41</f>
        <v>#DIV/0!</v>
      </c>
      <c r="V37" s="7" t="e">
        <f t="shared" ref="V37:V40" si="9">F37/$H$41</f>
        <v>#DIV/0!</v>
      </c>
      <c r="W37" s="7" t="e">
        <f t="shared" ref="W37:W40" si="10">G37/$H$41</f>
        <v>#DIV/0!</v>
      </c>
    </row>
    <row r="38" spans="1:24" ht="46" x14ac:dyDescent="0.35">
      <c r="A38" s="95"/>
      <c r="B38" s="4" t="s">
        <v>3</v>
      </c>
      <c r="C38" s="5">
        <v>1086.8155609503303</v>
      </c>
      <c r="D38" s="5">
        <v>787.5252706513462</v>
      </c>
      <c r="E38" s="5">
        <v>4663.9492213015528</v>
      </c>
      <c r="F38" s="5">
        <v>923.88488382948231</v>
      </c>
      <c r="G38" s="5">
        <v>359.98473790514242</v>
      </c>
      <c r="H38" s="8"/>
      <c r="I38" s="95"/>
      <c r="J38" s="4" t="s">
        <v>3</v>
      </c>
      <c r="K38" s="7" t="e">
        <f t="shared" si="5"/>
        <v>#DIV/0!</v>
      </c>
      <c r="L38" s="7" t="e">
        <f t="shared" si="0"/>
        <v>#DIV/0!</v>
      </c>
      <c r="M38" s="7" t="e">
        <f t="shared" si="1"/>
        <v>#DIV/0!</v>
      </c>
      <c r="N38" s="7" t="e">
        <f t="shared" si="2"/>
        <v>#DIV/0!</v>
      </c>
      <c r="O38" s="7" t="e">
        <f t="shared" si="3"/>
        <v>#DIV/0!</v>
      </c>
      <c r="Q38" s="95"/>
      <c r="R38" s="4" t="s">
        <v>3</v>
      </c>
      <c r="S38" s="7" t="e">
        <f t="shared" si="6"/>
        <v>#DIV/0!</v>
      </c>
      <c r="T38" s="7" t="e">
        <f t="shared" si="7"/>
        <v>#DIV/0!</v>
      </c>
      <c r="U38" s="7" t="e">
        <f t="shared" si="8"/>
        <v>#DIV/0!</v>
      </c>
      <c r="V38" s="7" t="e">
        <f t="shared" si="9"/>
        <v>#DIV/0!</v>
      </c>
      <c r="W38" s="7" t="e">
        <f t="shared" si="10"/>
        <v>#DIV/0!</v>
      </c>
    </row>
    <row r="39" spans="1:24" ht="34.5" x14ac:dyDescent="0.35">
      <c r="A39" s="95"/>
      <c r="B39" s="4" t="s">
        <v>4</v>
      </c>
      <c r="C39" s="5">
        <v>2224.5856921605819</v>
      </c>
      <c r="D39" s="5">
        <v>1748.9409754004332</v>
      </c>
      <c r="E39" s="5">
        <v>940.93082866332225</v>
      </c>
      <c r="F39" s="5">
        <v>7231.5866504629439</v>
      </c>
      <c r="G39" s="5">
        <v>1133.3059248692364</v>
      </c>
      <c r="H39" s="8"/>
      <c r="I39" s="95"/>
      <c r="J39" s="4" t="s">
        <v>4</v>
      </c>
      <c r="K39" s="7" t="e">
        <f t="shared" si="5"/>
        <v>#DIV/0!</v>
      </c>
      <c r="L39" s="7" t="e">
        <f t="shared" si="0"/>
        <v>#DIV/0!</v>
      </c>
      <c r="M39" s="7" t="e">
        <f t="shared" si="1"/>
        <v>#DIV/0!</v>
      </c>
      <c r="N39" s="7" t="e">
        <f t="shared" si="2"/>
        <v>#DIV/0!</v>
      </c>
      <c r="O39" s="7" t="e">
        <f t="shared" si="3"/>
        <v>#DIV/0!</v>
      </c>
      <c r="Q39" s="95"/>
      <c r="R39" s="4" t="s">
        <v>4</v>
      </c>
      <c r="S39" s="7" t="e">
        <f t="shared" si="6"/>
        <v>#DIV/0!</v>
      </c>
      <c r="T39" s="7" t="e">
        <f t="shared" si="7"/>
        <v>#DIV/0!</v>
      </c>
      <c r="U39" s="7" t="e">
        <f t="shared" si="8"/>
        <v>#DIV/0!</v>
      </c>
      <c r="V39" s="7" t="e">
        <f t="shared" si="9"/>
        <v>#DIV/0!</v>
      </c>
      <c r="W39" s="7" t="e">
        <f t="shared" si="10"/>
        <v>#DIV/0!</v>
      </c>
      <c r="X39" s="9" t="e">
        <f>SUM(W36:W39)</f>
        <v>#DIV/0!</v>
      </c>
    </row>
    <row r="40" spans="1:24" ht="34.5" x14ac:dyDescent="0.35">
      <c r="A40" s="95"/>
      <c r="B40" s="4" t="s">
        <v>12</v>
      </c>
      <c r="C40" s="5">
        <v>3249.4102501654038</v>
      </c>
      <c r="D40" s="5">
        <v>1570.8184791965991</v>
      </c>
      <c r="E40" s="5">
        <v>367.7210414823478</v>
      </c>
      <c r="F40" s="5">
        <v>1129.7781314261395</v>
      </c>
      <c r="G40" s="5">
        <v>21867.710035697637</v>
      </c>
      <c r="H40" s="8"/>
      <c r="I40" s="95"/>
      <c r="J40" s="4" t="s">
        <v>12</v>
      </c>
      <c r="K40" s="7" t="e">
        <f t="shared" si="5"/>
        <v>#DIV/0!</v>
      </c>
      <c r="L40" s="7" t="e">
        <f t="shared" si="0"/>
        <v>#DIV/0!</v>
      </c>
      <c r="M40" s="7" t="e">
        <f t="shared" si="1"/>
        <v>#DIV/0!</v>
      </c>
      <c r="N40" s="7" t="e">
        <f t="shared" si="2"/>
        <v>#DIV/0!</v>
      </c>
      <c r="O40" s="7" t="e">
        <f t="shared" si="3"/>
        <v>#DIV/0!</v>
      </c>
      <c r="Q40" s="95"/>
      <c r="R40" s="4" t="s">
        <v>12</v>
      </c>
      <c r="S40" s="7" t="e">
        <f t="shared" si="6"/>
        <v>#DIV/0!</v>
      </c>
      <c r="T40" s="7" t="e">
        <f t="shared" si="7"/>
        <v>#DIV/0!</v>
      </c>
      <c r="U40" s="7" t="e">
        <f t="shared" si="8"/>
        <v>#DIV/0!</v>
      </c>
      <c r="V40" s="7" t="e">
        <f t="shared" si="9"/>
        <v>#DIV/0!</v>
      </c>
      <c r="W40" s="7" t="e">
        <f t="shared" si="10"/>
        <v>#DIV/0!</v>
      </c>
    </row>
    <row r="41" spans="1:24" x14ac:dyDescent="0.35">
      <c r="H41" s="8"/>
      <c r="V41" s="10" t="e">
        <f>SUM(S40:V40)</f>
        <v>#DIV/0!</v>
      </c>
    </row>
  </sheetData>
  <mergeCells count="36">
    <mergeCell ref="Q4:Q8"/>
    <mergeCell ref="Q11:R13"/>
    <mergeCell ref="S11:W11"/>
    <mergeCell ref="S33:W33"/>
    <mergeCell ref="A36:A40"/>
    <mergeCell ref="I36:I40"/>
    <mergeCell ref="Q36:Q40"/>
    <mergeCell ref="Q24:Q28"/>
    <mergeCell ref="A33:B35"/>
    <mergeCell ref="C33:G33"/>
    <mergeCell ref="I33:J35"/>
    <mergeCell ref="K33:O33"/>
    <mergeCell ref="Q33:R35"/>
    <mergeCell ref="I24:I28"/>
    <mergeCell ref="Q14:Q18"/>
    <mergeCell ref="Q21:R23"/>
    <mergeCell ref="S21:W21"/>
    <mergeCell ref="C1:G1"/>
    <mergeCell ref="C11:G11"/>
    <mergeCell ref="C21:G21"/>
    <mergeCell ref="I1:J3"/>
    <mergeCell ref="K1:O1"/>
    <mergeCell ref="I4:I8"/>
    <mergeCell ref="I11:J13"/>
    <mergeCell ref="K11:O11"/>
    <mergeCell ref="I14:I18"/>
    <mergeCell ref="I21:J23"/>
    <mergeCell ref="K21:O21"/>
    <mergeCell ref="Q1:R3"/>
    <mergeCell ref="S1:W1"/>
    <mergeCell ref="A21:B23"/>
    <mergeCell ref="A24:A28"/>
    <mergeCell ref="A1:B3"/>
    <mergeCell ref="A4:A8"/>
    <mergeCell ref="A11:B13"/>
    <mergeCell ref="A14:A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"/>
  <sheetViews>
    <sheetView zoomScale="70" zoomScaleNormal="70" workbookViewId="0">
      <selection activeCell="C9" sqref="C9"/>
    </sheetView>
  </sheetViews>
  <sheetFormatPr baseColWidth="10" defaultRowHeight="14.5" x14ac:dyDescent="0.35"/>
  <sheetData>
    <row r="1" spans="1:24" ht="14.5" customHeight="1" x14ac:dyDescent="0.35">
      <c r="A1" s="106" t="s">
        <v>11</v>
      </c>
      <c r="B1" s="106"/>
      <c r="C1" s="104" t="s">
        <v>0</v>
      </c>
      <c r="D1" s="105"/>
      <c r="E1" s="105"/>
      <c r="F1" s="105"/>
      <c r="G1" s="105"/>
      <c r="I1" s="106" t="s">
        <v>11</v>
      </c>
      <c r="J1" s="106"/>
      <c r="K1" s="104" t="s">
        <v>0</v>
      </c>
      <c r="L1" s="105"/>
      <c r="M1" s="105"/>
      <c r="N1" s="105"/>
      <c r="O1" s="105"/>
      <c r="Q1" s="106" t="s">
        <v>11</v>
      </c>
      <c r="R1" s="106"/>
      <c r="S1" s="104" t="s">
        <v>0</v>
      </c>
      <c r="T1" s="105"/>
      <c r="U1" s="105"/>
      <c r="V1" s="105"/>
      <c r="W1" s="105"/>
    </row>
    <row r="2" spans="1:24" ht="47" x14ac:dyDescent="0.35">
      <c r="A2" s="106"/>
      <c r="B2" s="106"/>
      <c r="C2" s="12" t="s">
        <v>1</v>
      </c>
      <c r="D2" s="13" t="s">
        <v>2</v>
      </c>
      <c r="E2" s="13" t="s">
        <v>3</v>
      </c>
      <c r="F2" s="13" t="s">
        <v>4</v>
      </c>
      <c r="G2" s="13" t="s">
        <v>12</v>
      </c>
      <c r="I2" s="106"/>
      <c r="J2" s="106"/>
      <c r="K2" s="12" t="s">
        <v>1</v>
      </c>
      <c r="L2" s="13" t="s">
        <v>2</v>
      </c>
      <c r="M2" s="13" t="s">
        <v>3</v>
      </c>
      <c r="N2" s="13" t="s">
        <v>4</v>
      </c>
      <c r="O2" s="13" t="s">
        <v>12</v>
      </c>
      <c r="Q2" s="106"/>
      <c r="R2" s="106"/>
      <c r="S2" s="12" t="s">
        <v>1</v>
      </c>
      <c r="T2" s="13" t="s">
        <v>2</v>
      </c>
      <c r="U2" s="13" t="s">
        <v>3</v>
      </c>
      <c r="V2" s="13" t="s">
        <v>4</v>
      </c>
      <c r="W2" s="13" t="s">
        <v>12</v>
      </c>
    </row>
    <row r="3" spans="1:24" x14ac:dyDescent="0.35">
      <c r="A3" s="107"/>
      <c r="B3" s="107"/>
      <c r="C3" s="14" t="s">
        <v>5</v>
      </c>
      <c r="D3" s="15" t="s">
        <v>5</v>
      </c>
      <c r="E3" s="15" t="s">
        <v>5</v>
      </c>
      <c r="F3" s="15" t="s">
        <v>5</v>
      </c>
      <c r="G3" s="15" t="s">
        <v>5</v>
      </c>
      <c r="I3" s="107"/>
      <c r="J3" s="107"/>
      <c r="K3" s="14" t="s">
        <v>5</v>
      </c>
      <c r="L3" s="15" t="s">
        <v>5</v>
      </c>
      <c r="M3" s="15" t="s">
        <v>5</v>
      </c>
      <c r="N3" s="15" t="s">
        <v>5</v>
      </c>
      <c r="O3" s="15" t="s">
        <v>5</v>
      </c>
      <c r="Q3" s="107"/>
      <c r="R3" s="107"/>
      <c r="S3" s="14" t="s">
        <v>5</v>
      </c>
      <c r="T3" s="15" t="s">
        <v>5</v>
      </c>
      <c r="U3" s="15" t="s">
        <v>5</v>
      </c>
      <c r="V3" s="15" t="s">
        <v>5</v>
      </c>
      <c r="W3" s="15" t="s">
        <v>5</v>
      </c>
    </row>
    <row r="4" spans="1:24" ht="46" customHeight="1" x14ac:dyDescent="0.35">
      <c r="A4" s="102" t="s">
        <v>6</v>
      </c>
      <c r="B4" s="16" t="s">
        <v>1</v>
      </c>
      <c r="C4" s="17">
        <v>1502.6820143907253</v>
      </c>
      <c r="D4" s="18">
        <v>426.60680765190256</v>
      </c>
      <c r="E4" s="18">
        <v>39.507330803931048</v>
      </c>
      <c r="F4" s="18">
        <v>78.63907198476582</v>
      </c>
      <c r="G4" s="18">
        <v>42.302599260575747</v>
      </c>
      <c r="H4" s="8"/>
      <c r="I4" s="102" t="s">
        <v>6</v>
      </c>
      <c r="J4" s="16" t="s">
        <v>1</v>
      </c>
      <c r="K4" s="11">
        <v>0.71907681292207959</v>
      </c>
      <c r="L4" s="11">
        <v>0.20414369818725242</v>
      </c>
      <c r="M4" s="11">
        <v>1.8905400643307507E-2</v>
      </c>
      <c r="N4" s="11">
        <v>3.7631070787044099E-2</v>
      </c>
      <c r="O4" s="11">
        <v>2.0243017460316304E-2</v>
      </c>
      <c r="P4" s="9"/>
      <c r="Q4" s="102" t="s">
        <v>6</v>
      </c>
      <c r="R4" s="16" t="s">
        <v>1</v>
      </c>
      <c r="S4" s="11">
        <v>0.27991778275957824</v>
      </c>
      <c r="T4" s="11">
        <v>7.94677986190446E-2</v>
      </c>
      <c r="U4" s="11">
        <v>7.3593776564028733E-3</v>
      </c>
      <c r="V4" s="11">
        <v>1.4648790933437539E-2</v>
      </c>
      <c r="W4" s="11">
        <v>7.8800768736081994E-3</v>
      </c>
    </row>
    <row r="5" spans="1:24" ht="46" x14ac:dyDescent="0.35">
      <c r="A5" s="103"/>
      <c r="B5" s="19" t="s">
        <v>2</v>
      </c>
      <c r="C5" s="20">
        <v>425.39057423027094</v>
      </c>
      <c r="D5" s="21">
        <v>1242.5027101930696</v>
      </c>
      <c r="E5" s="21">
        <v>50.003620036129107</v>
      </c>
      <c r="F5" s="21">
        <v>92.714614022849943</v>
      </c>
      <c r="G5" s="21">
        <v>68.576824089696885</v>
      </c>
      <c r="H5" s="8"/>
      <c r="I5" s="103"/>
      <c r="J5" s="19" t="s">
        <v>2</v>
      </c>
      <c r="K5" s="11">
        <v>0.22636931306632382</v>
      </c>
      <c r="L5" s="11">
        <v>0.66119115473677059</v>
      </c>
      <c r="M5" s="11">
        <v>2.6609158275050768E-2</v>
      </c>
      <c r="N5" s="11">
        <v>4.933758470210222E-2</v>
      </c>
      <c r="O5" s="11">
        <v>3.6492789219752624E-2</v>
      </c>
      <c r="P5" s="9"/>
      <c r="Q5" s="103"/>
      <c r="R5" s="19" t="s">
        <v>2</v>
      </c>
      <c r="S5" s="11">
        <v>7.9241240132657681E-2</v>
      </c>
      <c r="T5" s="11">
        <v>0.23145189759327001</v>
      </c>
      <c r="U5" s="11">
        <v>9.3146136816849041E-3</v>
      </c>
      <c r="V5" s="11">
        <v>1.7270765829461861E-2</v>
      </c>
      <c r="W5" s="11">
        <v>1.2774407601906852E-2</v>
      </c>
    </row>
    <row r="6" spans="1:24" ht="46" x14ac:dyDescent="0.35">
      <c r="A6" s="103"/>
      <c r="B6" s="19" t="s">
        <v>3</v>
      </c>
      <c r="C6" s="20">
        <v>47.062334387641208</v>
      </c>
      <c r="D6" s="21">
        <v>29.980030722573851</v>
      </c>
      <c r="E6" s="21">
        <v>383.3699451312014</v>
      </c>
      <c r="F6" s="21">
        <v>79.62247207272803</v>
      </c>
      <c r="G6" s="21">
        <v>25.086010451822265</v>
      </c>
      <c r="H6" s="8"/>
      <c r="I6" s="103"/>
      <c r="J6" s="19" t="s">
        <v>3</v>
      </c>
      <c r="K6" s="11">
        <v>8.3278362767889025E-2</v>
      </c>
      <c r="L6" s="11">
        <v>5.3050659445456769E-2</v>
      </c>
      <c r="M6" s="11">
        <v>0.67838584252900824</v>
      </c>
      <c r="N6" s="11">
        <v>0.14089460712110458</v>
      </c>
      <c r="O6" s="11">
        <v>4.4390528136541464E-2</v>
      </c>
      <c r="P6" s="9"/>
      <c r="Q6" s="103"/>
      <c r="R6" s="19" t="s">
        <v>3</v>
      </c>
      <c r="S6" s="11">
        <v>8.7667145591143036E-3</v>
      </c>
      <c r="T6" s="11">
        <v>5.5846437546732009E-3</v>
      </c>
      <c r="U6" s="11">
        <v>7.1413688318681057E-2</v>
      </c>
      <c r="V6" s="11">
        <v>1.4831977508875169E-2</v>
      </c>
      <c r="W6" s="11">
        <v>4.6729915955005486E-3</v>
      </c>
    </row>
    <row r="7" spans="1:24" ht="34.5" x14ac:dyDescent="0.35">
      <c r="A7" s="103"/>
      <c r="B7" s="19" t="s">
        <v>4</v>
      </c>
      <c r="C7" s="20">
        <v>69.736506022167319</v>
      </c>
      <c r="D7" s="21">
        <v>87.228247174866382</v>
      </c>
      <c r="E7" s="21">
        <v>63.908388384021748</v>
      </c>
      <c r="F7" s="21">
        <v>361.70470838016155</v>
      </c>
      <c r="G7" s="21">
        <v>45.468354322763702</v>
      </c>
      <c r="H7" s="8"/>
      <c r="I7" s="103"/>
      <c r="J7" s="19" t="s">
        <v>4</v>
      </c>
      <c r="K7" s="11">
        <v>0.11103722233569123</v>
      </c>
      <c r="L7" s="11">
        <v>0.13888826423895526</v>
      </c>
      <c r="M7" s="11">
        <v>0.10175746298296963</v>
      </c>
      <c r="N7" s="11">
        <v>0.57592053882808159</v>
      </c>
      <c r="O7" s="11">
        <v>7.2396511614302328E-2</v>
      </c>
      <c r="P7" s="9"/>
      <c r="Q7" s="103"/>
      <c r="R7" s="19" t="s">
        <v>4</v>
      </c>
      <c r="S7" s="11">
        <v>1.29904317454946E-2</v>
      </c>
      <c r="T7" s="11">
        <v>1.6248772068449231E-2</v>
      </c>
      <c r="U7" s="11">
        <v>1.1904777061863372E-2</v>
      </c>
      <c r="V7" s="11">
        <v>6.737791429847273E-2</v>
      </c>
      <c r="W7" s="11">
        <v>8.4697898862623501E-3</v>
      </c>
      <c r="X7" s="9"/>
    </row>
    <row r="8" spans="1:24" ht="34.5" x14ac:dyDescent="0.35">
      <c r="A8" s="103"/>
      <c r="B8" s="19" t="s">
        <v>12</v>
      </c>
      <c r="C8" s="20">
        <v>48.924206399520841</v>
      </c>
      <c r="D8" s="21">
        <v>82.56916232349829</v>
      </c>
      <c r="E8" s="21">
        <v>29.776292627898364</v>
      </c>
      <c r="F8" s="21">
        <v>44.934964294962967</v>
      </c>
      <c r="G8" s="21">
        <v>0</v>
      </c>
      <c r="I8" s="103"/>
      <c r="J8" s="19" t="s">
        <v>12</v>
      </c>
      <c r="K8" s="11">
        <v>0.23726047001263398</v>
      </c>
      <c r="L8" s="11">
        <v>0.40042342437698775</v>
      </c>
      <c r="M8" s="11">
        <v>0.14440167156596098</v>
      </c>
      <c r="N8" s="11">
        <v>0.21791443404441724</v>
      </c>
      <c r="O8" s="11">
        <v>0</v>
      </c>
      <c r="P8" s="9"/>
      <c r="Q8" s="103"/>
      <c r="R8" s="19" t="s">
        <v>12</v>
      </c>
      <c r="S8" s="11">
        <v>9.1135418188780896E-3</v>
      </c>
      <c r="T8" s="11">
        <v>1.5380883394202684E-2</v>
      </c>
      <c r="U8" s="11">
        <v>5.5466916695486928E-3</v>
      </c>
      <c r="V8" s="11">
        <v>8.370430638931111E-3</v>
      </c>
      <c r="W8" s="11">
        <v>0</v>
      </c>
    </row>
    <row r="9" spans="1:24" x14ac:dyDescent="0.35">
      <c r="O9" s="93"/>
    </row>
    <row r="10" spans="1:24" x14ac:dyDescent="0.35">
      <c r="O10" s="93"/>
    </row>
    <row r="12" spans="1:24" ht="46" customHeight="1" x14ac:dyDescent="0.35">
      <c r="A12" s="106" t="s">
        <v>10</v>
      </c>
      <c r="B12" s="106"/>
      <c r="C12" s="104" t="s">
        <v>0</v>
      </c>
      <c r="D12" s="105"/>
      <c r="E12" s="105"/>
      <c r="F12" s="105"/>
      <c r="G12" s="105"/>
      <c r="I12" s="106" t="s">
        <v>10</v>
      </c>
      <c r="J12" s="106"/>
      <c r="K12" s="104" t="s">
        <v>0</v>
      </c>
      <c r="L12" s="105"/>
      <c r="M12" s="105"/>
      <c r="N12" s="105"/>
      <c r="O12" s="105"/>
      <c r="Q12" s="106" t="s">
        <v>10</v>
      </c>
      <c r="R12" s="106"/>
      <c r="S12" s="104" t="s">
        <v>0</v>
      </c>
      <c r="T12" s="105"/>
      <c r="U12" s="105"/>
      <c r="V12" s="105"/>
      <c r="W12" s="105"/>
    </row>
    <row r="13" spans="1:24" ht="47" x14ac:dyDescent="0.35">
      <c r="A13" s="106"/>
      <c r="B13" s="106"/>
      <c r="C13" s="12" t="s">
        <v>1</v>
      </c>
      <c r="D13" s="13" t="s">
        <v>2</v>
      </c>
      <c r="E13" s="13" t="s">
        <v>3</v>
      </c>
      <c r="F13" s="13" t="s">
        <v>4</v>
      </c>
      <c r="G13" s="13" t="s">
        <v>12</v>
      </c>
      <c r="I13" s="106"/>
      <c r="J13" s="106"/>
      <c r="K13" s="12" t="s">
        <v>1</v>
      </c>
      <c r="L13" s="13" t="s">
        <v>2</v>
      </c>
      <c r="M13" s="13" t="s">
        <v>3</v>
      </c>
      <c r="N13" s="13" t="s">
        <v>4</v>
      </c>
      <c r="O13" s="13" t="s">
        <v>12</v>
      </c>
      <c r="Q13" s="106"/>
      <c r="R13" s="106"/>
      <c r="S13" s="12" t="s">
        <v>1</v>
      </c>
      <c r="T13" s="13" t="s">
        <v>2</v>
      </c>
      <c r="U13" s="13" t="s">
        <v>3</v>
      </c>
      <c r="V13" s="13" t="s">
        <v>4</v>
      </c>
      <c r="W13" s="13" t="s">
        <v>12</v>
      </c>
    </row>
    <row r="14" spans="1:24" x14ac:dyDescent="0.35">
      <c r="A14" s="107"/>
      <c r="B14" s="107"/>
      <c r="C14" s="14" t="s">
        <v>5</v>
      </c>
      <c r="D14" s="15" t="s">
        <v>5</v>
      </c>
      <c r="E14" s="15" t="s">
        <v>5</v>
      </c>
      <c r="F14" s="15" t="s">
        <v>5</v>
      </c>
      <c r="G14" s="15" t="s">
        <v>5</v>
      </c>
      <c r="I14" s="107"/>
      <c r="J14" s="107"/>
      <c r="K14" s="14" t="s">
        <v>5</v>
      </c>
      <c r="L14" s="15" t="s">
        <v>5</v>
      </c>
      <c r="M14" s="15" t="s">
        <v>5</v>
      </c>
      <c r="N14" s="15" t="s">
        <v>5</v>
      </c>
      <c r="O14" s="15" t="s">
        <v>5</v>
      </c>
      <c r="Q14" s="107"/>
      <c r="R14" s="107"/>
      <c r="S14" s="14" t="s">
        <v>5</v>
      </c>
      <c r="T14" s="15" t="s">
        <v>5</v>
      </c>
      <c r="U14" s="15" t="s">
        <v>5</v>
      </c>
      <c r="V14" s="15" t="s">
        <v>5</v>
      </c>
      <c r="W14" s="15" t="s">
        <v>5</v>
      </c>
    </row>
    <row r="15" spans="1:24" ht="46" x14ac:dyDescent="0.35">
      <c r="A15" s="102" t="s">
        <v>6</v>
      </c>
      <c r="B15" s="16" t="s">
        <v>1</v>
      </c>
      <c r="C15" s="17">
        <v>1354.127914278188</v>
      </c>
      <c r="D15" s="18">
        <v>309.8380455176536</v>
      </c>
      <c r="E15" s="18">
        <v>80.482580672364506</v>
      </c>
      <c r="F15" s="18">
        <v>80.655413105851594</v>
      </c>
      <c r="G15" s="18">
        <v>117.8329603515694</v>
      </c>
      <c r="H15" s="8"/>
      <c r="I15" s="102" t="s">
        <v>6</v>
      </c>
      <c r="J15" s="16" t="s">
        <v>1</v>
      </c>
      <c r="K15" s="11">
        <v>0.69694898716100162</v>
      </c>
      <c r="L15" s="11">
        <v>0.15946891702810778</v>
      </c>
      <c r="M15" s="11">
        <v>4.1423156920598433E-2</v>
      </c>
      <c r="N15" s="11">
        <v>4.1512111138436565E-2</v>
      </c>
      <c r="O15" s="11">
        <v>6.0646827751855599E-2</v>
      </c>
      <c r="P15" s="9"/>
      <c r="Q15" s="102" t="s">
        <v>6</v>
      </c>
      <c r="R15" s="16" t="s">
        <v>1</v>
      </c>
      <c r="S15" s="11">
        <v>0.26993056706684238</v>
      </c>
      <c r="T15" s="11">
        <v>6.1762820516142673E-2</v>
      </c>
      <c r="U15" s="11">
        <v>1.604332087893964E-2</v>
      </c>
      <c r="V15" s="11">
        <v>1.6077773131409141E-2</v>
      </c>
      <c r="W15" s="11">
        <v>2.3488709944967285E-2</v>
      </c>
    </row>
    <row r="16" spans="1:24" ht="46" x14ac:dyDescent="0.35">
      <c r="A16" s="103"/>
      <c r="B16" s="19" t="s">
        <v>2</v>
      </c>
      <c r="C16" s="20">
        <v>306.37123141582771</v>
      </c>
      <c r="D16" s="21">
        <v>832.87438997233824</v>
      </c>
      <c r="E16" s="21">
        <v>46.4667795789167</v>
      </c>
      <c r="F16" s="21">
        <v>70.469982472040428</v>
      </c>
      <c r="G16" s="21">
        <v>55.767976249624461</v>
      </c>
      <c r="H16" s="8"/>
      <c r="I16" s="103"/>
      <c r="J16" s="19" t="s">
        <v>2</v>
      </c>
      <c r="K16" s="11">
        <v>0.2335234935935476</v>
      </c>
      <c r="L16" s="11">
        <v>0.63483681666883551</v>
      </c>
      <c r="M16" s="11">
        <v>3.5418092792733918E-2</v>
      </c>
      <c r="N16" s="11">
        <v>5.3713909182325326E-2</v>
      </c>
      <c r="O16" s="11">
        <v>4.2507687762557637E-2</v>
      </c>
      <c r="P16" s="9"/>
      <c r="Q16" s="103"/>
      <c r="R16" s="19" t="s">
        <v>2</v>
      </c>
      <c r="S16" s="11">
        <v>6.1071749099215263E-2</v>
      </c>
      <c r="T16" s="11">
        <v>0.16602438662563282</v>
      </c>
      <c r="U16" s="11">
        <v>9.2626435281727756E-3</v>
      </c>
      <c r="V16" s="11">
        <v>1.4047419102210822E-2</v>
      </c>
      <c r="W16" s="11">
        <v>1.1116735202416621E-2</v>
      </c>
    </row>
    <row r="17" spans="1:24" ht="46" x14ac:dyDescent="0.35">
      <c r="A17" s="103"/>
      <c r="B17" s="19" t="s">
        <v>3</v>
      </c>
      <c r="C17" s="20">
        <v>87.559107415671605</v>
      </c>
      <c r="D17" s="21">
        <v>48.474818590463173</v>
      </c>
      <c r="E17" s="21">
        <v>340.80902980760573</v>
      </c>
      <c r="F17" s="21">
        <v>67.070555998658065</v>
      </c>
      <c r="G17" s="21">
        <v>34.464867368115293</v>
      </c>
      <c r="H17" s="8"/>
      <c r="I17" s="103"/>
      <c r="J17" s="19" t="s">
        <v>3</v>
      </c>
      <c r="K17" s="11">
        <v>0.15138724158349651</v>
      </c>
      <c r="L17" s="11">
        <v>8.3811602119611764E-2</v>
      </c>
      <c r="M17" s="11">
        <v>0.58924925632677916</v>
      </c>
      <c r="N17" s="11">
        <v>0.11596311067797559</v>
      </c>
      <c r="O17" s="11">
        <v>5.9588789292136887E-2</v>
      </c>
      <c r="P17" s="9"/>
      <c r="Q17" s="103"/>
      <c r="R17" s="19" t="s">
        <v>3</v>
      </c>
      <c r="S17" s="11">
        <v>1.7453948971414026E-2</v>
      </c>
      <c r="T17" s="11">
        <v>9.6629241097661387E-3</v>
      </c>
      <c r="U17" s="11">
        <v>6.7936546988993138E-2</v>
      </c>
      <c r="V17" s="11">
        <v>1.3369780670873067E-2</v>
      </c>
      <c r="W17" s="11">
        <v>6.8701937937066014E-3</v>
      </c>
    </row>
    <row r="18" spans="1:24" ht="34.5" x14ac:dyDescent="0.35">
      <c r="A18" s="103"/>
      <c r="B18" s="19" t="s">
        <v>4</v>
      </c>
      <c r="C18" s="20">
        <v>63.932847631589858</v>
      </c>
      <c r="D18" s="21">
        <v>73.326752272040423</v>
      </c>
      <c r="E18" s="21">
        <v>65.378255135467427</v>
      </c>
      <c r="F18" s="21">
        <v>662.46901511980013</v>
      </c>
      <c r="G18" s="21">
        <v>54.786751111167305</v>
      </c>
      <c r="H18" s="8"/>
      <c r="I18" s="103"/>
      <c r="J18" s="19" t="s">
        <v>4</v>
      </c>
      <c r="K18" s="11">
        <v>6.9500261936070382E-2</v>
      </c>
      <c r="L18" s="11">
        <v>7.9712208647344157E-2</v>
      </c>
      <c r="M18" s="11">
        <v>7.1071538734230971E-2</v>
      </c>
      <c r="N18" s="11">
        <v>0.72015828765629675</v>
      </c>
      <c r="O18" s="11">
        <v>5.9557703026057666E-2</v>
      </c>
      <c r="P18" s="9"/>
      <c r="Q18" s="103"/>
      <c r="R18" s="19" t="s">
        <v>4</v>
      </c>
      <c r="S18" s="11">
        <v>1.2744312877260255E-2</v>
      </c>
      <c r="T18" s="11">
        <v>1.4616884869781587E-2</v>
      </c>
      <c r="U18" s="11">
        <v>1.3032439030668971E-2</v>
      </c>
      <c r="V18" s="11">
        <v>0.13205594170977547</v>
      </c>
      <c r="W18" s="11">
        <v>1.0921138719062857E-2</v>
      </c>
      <c r="X18" s="9"/>
    </row>
    <row r="19" spans="1:24" ht="34.5" x14ac:dyDescent="0.35">
      <c r="A19" s="103"/>
      <c r="B19" s="19" t="s">
        <v>12</v>
      </c>
      <c r="C19" s="20">
        <v>112.92283321381254</v>
      </c>
      <c r="D19" s="21">
        <v>57.288666140652516</v>
      </c>
      <c r="E19" s="21">
        <v>29.217949000000001</v>
      </c>
      <c r="F19" s="21">
        <v>63.989907383807299</v>
      </c>
      <c r="G19" s="21">
        <v>0</v>
      </c>
      <c r="I19" s="103"/>
      <c r="J19" s="19" t="s">
        <v>12</v>
      </c>
      <c r="K19" s="11">
        <v>0.42868084958043157</v>
      </c>
      <c r="L19" s="11">
        <v>0.21748085284049234</v>
      </c>
      <c r="M19" s="11">
        <v>0.11091800341744935</v>
      </c>
      <c r="N19" s="11">
        <v>0.24292029416162664</v>
      </c>
      <c r="O19" s="11">
        <v>0</v>
      </c>
      <c r="P19" s="9"/>
      <c r="Q19" s="103"/>
      <c r="R19" s="19" t="s">
        <v>12</v>
      </c>
      <c r="S19" s="11">
        <v>2.2509929883874243E-2</v>
      </c>
      <c r="T19" s="11">
        <v>1.1419868075086794E-2</v>
      </c>
      <c r="U19" s="11">
        <v>5.8242780899351847E-3</v>
      </c>
      <c r="V19" s="11">
        <v>1.2755687113852191E-2</v>
      </c>
      <c r="W19" s="11">
        <v>0</v>
      </c>
    </row>
    <row r="20" spans="1:24" x14ac:dyDescent="0.35">
      <c r="O20" s="93"/>
    </row>
    <row r="21" spans="1:24" x14ac:dyDescent="0.35">
      <c r="O21" s="93"/>
    </row>
    <row r="23" spans="1:24" ht="46" customHeight="1" x14ac:dyDescent="0.35">
      <c r="A23" s="106" t="s">
        <v>9</v>
      </c>
      <c r="B23" s="106"/>
      <c r="C23" s="104" t="s">
        <v>0</v>
      </c>
      <c r="D23" s="105"/>
      <c r="E23" s="105"/>
      <c r="F23" s="105"/>
      <c r="G23" s="105"/>
      <c r="I23" s="106" t="s">
        <v>9</v>
      </c>
      <c r="J23" s="106"/>
      <c r="K23" s="104" t="s">
        <v>0</v>
      </c>
      <c r="L23" s="105"/>
      <c r="M23" s="105"/>
      <c r="N23" s="105"/>
      <c r="O23" s="105"/>
      <c r="Q23" s="106" t="s">
        <v>9</v>
      </c>
      <c r="R23" s="106"/>
      <c r="S23" s="104" t="s">
        <v>0</v>
      </c>
      <c r="T23" s="105"/>
      <c r="U23" s="105"/>
      <c r="V23" s="105"/>
      <c r="W23" s="105"/>
    </row>
    <row r="24" spans="1:24" ht="47" x14ac:dyDescent="0.35">
      <c r="A24" s="106"/>
      <c r="B24" s="106"/>
      <c r="C24" s="12" t="s">
        <v>1</v>
      </c>
      <c r="D24" s="13" t="s">
        <v>2</v>
      </c>
      <c r="E24" s="13" t="s">
        <v>3</v>
      </c>
      <c r="F24" s="13" t="s">
        <v>4</v>
      </c>
      <c r="G24" s="13" t="s">
        <v>13</v>
      </c>
      <c r="I24" s="106"/>
      <c r="J24" s="106"/>
      <c r="K24" s="12" t="s">
        <v>1</v>
      </c>
      <c r="L24" s="13" t="s">
        <v>2</v>
      </c>
      <c r="M24" s="13" t="s">
        <v>3</v>
      </c>
      <c r="N24" s="13" t="s">
        <v>4</v>
      </c>
      <c r="O24" s="13" t="s">
        <v>13</v>
      </c>
      <c r="Q24" s="106"/>
      <c r="R24" s="106"/>
      <c r="S24" s="12" t="s">
        <v>1</v>
      </c>
      <c r="T24" s="13" t="s">
        <v>2</v>
      </c>
      <c r="U24" s="13" t="s">
        <v>3</v>
      </c>
      <c r="V24" s="13" t="s">
        <v>4</v>
      </c>
      <c r="W24" s="13" t="s">
        <v>13</v>
      </c>
    </row>
    <row r="25" spans="1:24" x14ac:dyDescent="0.35">
      <c r="A25" s="107"/>
      <c r="B25" s="107"/>
      <c r="C25" s="14" t="s">
        <v>5</v>
      </c>
      <c r="D25" s="15" t="s">
        <v>5</v>
      </c>
      <c r="E25" s="15" t="s">
        <v>5</v>
      </c>
      <c r="F25" s="15" t="s">
        <v>5</v>
      </c>
      <c r="G25" s="15" t="s">
        <v>5</v>
      </c>
      <c r="I25" s="107"/>
      <c r="J25" s="107"/>
      <c r="K25" s="14" t="s">
        <v>5</v>
      </c>
      <c r="L25" s="15" t="s">
        <v>5</v>
      </c>
      <c r="M25" s="15" t="s">
        <v>5</v>
      </c>
      <c r="N25" s="15" t="s">
        <v>5</v>
      </c>
      <c r="O25" s="15" t="s">
        <v>5</v>
      </c>
      <c r="Q25" s="107"/>
      <c r="R25" s="107"/>
      <c r="S25" s="14" t="s">
        <v>5</v>
      </c>
      <c r="T25" s="15" t="s">
        <v>5</v>
      </c>
      <c r="U25" s="15" t="s">
        <v>5</v>
      </c>
      <c r="V25" s="15" t="s">
        <v>5</v>
      </c>
      <c r="W25" s="15" t="s">
        <v>5</v>
      </c>
    </row>
    <row r="26" spans="1:24" ht="46" x14ac:dyDescent="0.35">
      <c r="A26" s="102" t="s">
        <v>6</v>
      </c>
      <c r="B26" s="16" t="s">
        <v>1</v>
      </c>
      <c r="C26" s="17">
        <v>1384.7056785139075</v>
      </c>
      <c r="D26" s="18">
        <v>210.07363402225428</v>
      </c>
      <c r="E26" s="18">
        <v>24.918643599999996</v>
      </c>
      <c r="F26" s="18">
        <v>165.81802661538896</v>
      </c>
      <c r="G26" s="18">
        <v>119.28742718679693</v>
      </c>
      <c r="H26" s="8"/>
      <c r="I26" s="102" t="s">
        <v>6</v>
      </c>
      <c r="J26" s="16" t="s">
        <v>1</v>
      </c>
      <c r="K26" s="11">
        <v>0.72695464071997107</v>
      </c>
      <c r="L26" s="11">
        <v>0.1102862547001917</v>
      </c>
      <c r="M26" s="11">
        <v>1.3082002830311254E-2</v>
      </c>
      <c r="N26" s="11">
        <v>8.7052567078697074E-2</v>
      </c>
      <c r="O26" s="11">
        <v>6.2624534670828777E-2</v>
      </c>
      <c r="P26" s="9"/>
      <c r="Q26" s="102" t="s">
        <v>6</v>
      </c>
      <c r="R26" s="16" t="s">
        <v>1</v>
      </c>
      <c r="S26" s="11">
        <v>0.31207791010851987</v>
      </c>
      <c r="T26" s="11">
        <v>4.7345325213749907E-2</v>
      </c>
      <c r="U26" s="11">
        <v>5.6160369225704285E-3</v>
      </c>
      <c r="V26" s="11">
        <v>3.737122191914935E-2</v>
      </c>
      <c r="W26" s="11">
        <v>2.6884392514827063E-2</v>
      </c>
    </row>
    <row r="27" spans="1:24" ht="46" x14ac:dyDescent="0.35">
      <c r="A27" s="103"/>
      <c r="B27" s="19" t="s">
        <v>2</v>
      </c>
      <c r="C27" s="20">
        <v>198.92302555209764</v>
      </c>
      <c r="D27" s="21">
        <v>555.89422827183978</v>
      </c>
      <c r="E27" s="21">
        <v>9.9996006999999985</v>
      </c>
      <c r="F27" s="21">
        <v>118.68778336521626</v>
      </c>
      <c r="G27" s="21">
        <v>54.284092392553568</v>
      </c>
      <c r="H27" s="8"/>
      <c r="I27" s="103"/>
      <c r="J27" s="19" t="s">
        <v>2</v>
      </c>
      <c r="K27" s="11">
        <v>0.21211923232681856</v>
      </c>
      <c r="L27" s="11">
        <v>0.59277128240264931</v>
      </c>
      <c r="M27" s="11">
        <v>1.0662956780250673E-2</v>
      </c>
      <c r="N27" s="11">
        <v>0.12656132403037412</v>
      </c>
      <c r="O27" s="11">
        <v>5.7885204459907393E-2</v>
      </c>
      <c r="P27" s="9"/>
      <c r="Q27" s="103"/>
      <c r="R27" s="19" t="s">
        <v>2</v>
      </c>
      <c r="S27" s="11">
        <v>4.4832257894245955E-2</v>
      </c>
      <c r="T27" s="11">
        <v>0.12528460863007998</v>
      </c>
      <c r="U27" s="11">
        <v>2.2536590531822167E-3</v>
      </c>
      <c r="V27" s="11">
        <v>2.6749247845781421E-2</v>
      </c>
      <c r="W27" s="11">
        <v>1.2234272140912415E-2</v>
      </c>
    </row>
    <row r="28" spans="1:24" ht="46" x14ac:dyDescent="0.35">
      <c r="A28" s="103"/>
      <c r="B28" s="19" t="s">
        <v>3</v>
      </c>
      <c r="C28" s="20">
        <v>24.342261099999998</v>
      </c>
      <c r="D28" s="21">
        <v>16.301797800000003</v>
      </c>
      <c r="E28" s="21">
        <v>51.833530199999984</v>
      </c>
      <c r="F28" s="21">
        <v>21.557915200000004</v>
      </c>
      <c r="G28" s="21">
        <v>11.644557000000001</v>
      </c>
      <c r="H28" s="8"/>
      <c r="I28" s="103"/>
      <c r="J28" s="19" t="s">
        <v>3</v>
      </c>
      <c r="K28" s="11">
        <v>0.19368435094803696</v>
      </c>
      <c r="L28" s="11">
        <v>0.12970870344411586</v>
      </c>
      <c r="M28" s="11">
        <v>0.41242445033721503</v>
      </c>
      <c r="N28" s="11">
        <v>0.17153011366330392</v>
      </c>
      <c r="O28" s="11">
        <v>9.2652381607328207E-2</v>
      </c>
      <c r="P28" s="9"/>
      <c r="Q28" s="103"/>
      <c r="R28" s="19" t="s">
        <v>3</v>
      </c>
      <c r="S28" s="11">
        <v>5.4861347716554636E-3</v>
      </c>
      <c r="T28" s="11">
        <v>3.674016122975386E-3</v>
      </c>
      <c r="U28" s="11">
        <v>1.1681976920700827E-2</v>
      </c>
      <c r="V28" s="11">
        <v>4.8586130802417476E-3</v>
      </c>
      <c r="W28" s="11">
        <v>2.6243909222641621E-3</v>
      </c>
    </row>
    <row r="29" spans="1:24" ht="34.5" x14ac:dyDescent="0.35">
      <c r="A29" s="103"/>
      <c r="B29" s="19" t="s">
        <v>4</v>
      </c>
      <c r="C29" s="20">
        <v>160.24423009272323</v>
      </c>
      <c r="D29" s="21">
        <v>127.53519696551018</v>
      </c>
      <c r="E29" s="21">
        <v>25.726663100000003</v>
      </c>
      <c r="F29" s="21">
        <v>727.02013815366649</v>
      </c>
      <c r="G29" s="21">
        <v>119.65626057283765</v>
      </c>
      <c r="H29" s="8"/>
      <c r="I29" s="103"/>
      <c r="J29" s="19" t="s">
        <v>4</v>
      </c>
      <c r="K29" s="11">
        <v>0.13811984892718307</v>
      </c>
      <c r="L29" s="11">
        <v>0.10992684184374084</v>
      </c>
      <c r="M29" s="11">
        <v>2.2174669370101055E-2</v>
      </c>
      <c r="N29" s="11">
        <v>0.62664291619548373</v>
      </c>
      <c r="O29" s="11">
        <v>0.10313572366349111</v>
      </c>
      <c r="P29" s="9"/>
      <c r="Q29" s="103"/>
      <c r="R29" s="19" t="s">
        <v>4</v>
      </c>
      <c r="S29" s="11">
        <v>3.611502805993843E-2</v>
      </c>
      <c r="T29" s="11">
        <v>2.8743232841357279E-2</v>
      </c>
      <c r="U29" s="11">
        <v>5.7981442402479022E-3</v>
      </c>
      <c r="V29" s="11">
        <v>0.16385209423370242</v>
      </c>
      <c r="W29" s="11">
        <v>2.6967518303996477E-2</v>
      </c>
      <c r="X29" s="9"/>
    </row>
    <row r="30" spans="1:24" ht="34.5" x14ac:dyDescent="0.35">
      <c r="A30" s="103"/>
      <c r="B30" s="19" t="s">
        <v>13</v>
      </c>
      <c r="C30" s="20">
        <v>113.20626273485291</v>
      </c>
      <c r="D30" s="21">
        <v>44.140595211887593</v>
      </c>
      <c r="E30" s="21">
        <v>4.0949460000000002</v>
      </c>
      <c r="F30" s="21">
        <v>147.15474721951955</v>
      </c>
      <c r="G30" s="21">
        <v>0</v>
      </c>
      <c r="I30" s="103"/>
      <c r="J30" s="19" t="s">
        <v>13</v>
      </c>
      <c r="K30" s="11">
        <v>0.36684228098797417</v>
      </c>
      <c r="L30" s="11">
        <v>0.14303657978376538</v>
      </c>
      <c r="M30" s="11">
        <v>1.326957797980639E-2</v>
      </c>
      <c r="N30" s="11">
        <v>0.47685156124845413</v>
      </c>
      <c r="O30" s="11">
        <v>0</v>
      </c>
      <c r="P30" s="9"/>
      <c r="Q30" s="103"/>
      <c r="R30" s="19" t="s">
        <v>13</v>
      </c>
      <c r="S30" s="11">
        <v>2.5513850656989329E-2</v>
      </c>
      <c r="T30" s="11">
        <v>9.9481824321367256E-3</v>
      </c>
      <c r="U30" s="11">
        <v>9.2289806383891984E-4</v>
      </c>
      <c r="V30" s="11">
        <v>3.3164987106936272E-2</v>
      </c>
      <c r="W30" s="11">
        <v>0</v>
      </c>
    </row>
    <row r="31" spans="1:24" x14ac:dyDescent="0.35">
      <c r="O31" s="93"/>
    </row>
    <row r="32" spans="1:24" x14ac:dyDescent="0.35">
      <c r="O32" s="93"/>
    </row>
    <row r="34" spans="1:24" ht="46" customHeight="1" x14ac:dyDescent="0.35">
      <c r="A34" s="106" t="s">
        <v>8</v>
      </c>
      <c r="B34" s="106"/>
      <c r="C34" s="104" t="s">
        <v>0</v>
      </c>
      <c r="D34" s="105"/>
      <c r="E34" s="105"/>
      <c r="F34" s="105"/>
      <c r="G34" s="105"/>
      <c r="I34" s="106" t="s">
        <v>8</v>
      </c>
      <c r="J34" s="106"/>
      <c r="K34" s="104" t="s">
        <v>0</v>
      </c>
      <c r="L34" s="105"/>
      <c r="M34" s="105"/>
      <c r="N34" s="105"/>
      <c r="O34" s="105"/>
      <c r="Q34" s="106" t="s">
        <v>8</v>
      </c>
      <c r="R34" s="106"/>
      <c r="S34" s="104" t="s">
        <v>0</v>
      </c>
      <c r="T34" s="105"/>
      <c r="U34" s="105"/>
      <c r="V34" s="105"/>
      <c r="W34" s="105"/>
    </row>
    <row r="35" spans="1:24" ht="47" x14ac:dyDescent="0.35">
      <c r="A35" s="106"/>
      <c r="B35" s="106"/>
      <c r="C35" s="12" t="s">
        <v>1</v>
      </c>
      <c r="D35" s="13" t="s">
        <v>2</v>
      </c>
      <c r="E35" s="13" t="s">
        <v>3</v>
      </c>
      <c r="F35" s="13" t="s">
        <v>4</v>
      </c>
      <c r="G35" s="13" t="s">
        <v>13</v>
      </c>
      <c r="I35" s="106"/>
      <c r="J35" s="106"/>
      <c r="K35" s="12" t="s">
        <v>1</v>
      </c>
      <c r="L35" s="13" t="s">
        <v>2</v>
      </c>
      <c r="M35" s="13" t="s">
        <v>3</v>
      </c>
      <c r="N35" s="13" t="s">
        <v>4</v>
      </c>
      <c r="O35" s="13" t="s">
        <v>13</v>
      </c>
      <c r="Q35" s="106"/>
      <c r="R35" s="106"/>
      <c r="S35" s="12" t="s">
        <v>1</v>
      </c>
      <c r="T35" s="13" t="s">
        <v>2</v>
      </c>
      <c r="U35" s="13" t="s">
        <v>3</v>
      </c>
      <c r="V35" s="13" t="s">
        <v>4</v>
      </c>
      <c r="W35" s="13" t="s">
        <v>13</v>
      </c>
    </row>
    <row r="36" spans="1:24" x14ac:dyDescent="0.35">
      <c r="A36" s="107"/>
      <c r="B36" s="107"/>
      <c r="C36" s="14" t="s">
        <v>5</v>
      </c>
      <c r="D36" s="15" t="s">
        <v>5</v>
      </c>
      <c r="E36" s="15" t="s">
        <v>5</v>
      </c>
      <c r="F36" s="15" t="s">
        <v>5</v>
      </c>
      <c r="G36" s="15" t="s">
        <v>5</v>
      </c>
      <c r="I36" s="107"/>
      <c r="J36" s="107"/>
      <c r="K36" s="14" t="s">
        <v>5</v>
      </c>
      <c r="L36" s="15" t="s">
        <v>5</v>
      </c>
      <c r="M36" s="15" t="s">
        <v>5</v>
      </c>
      <c r="N36" s="15" t="s">
        <v>5</v>
      </c>
      <c r="O36" s="15" t="s">
        <v>5</v>
      </c>
      <c r="Q36" s="107"/>
      <c r="R36" s="107"/>
      <c r="S36" s="14" t="s">
        <v>5</v>
      </c>
      <c r="T36" s="15" t="s">
        <v>5</v>
      </c>
      <c r="U36" s="15" t="s">
        <v>5</v>
      </c>
      <c r="V36" s="15" t="s">
        <v>5</v>
      </c>
      <c r="W36" s="15" t="s">
        <v>5</v>
      </c>
    </row>
    <row r="37" spans="1:24" ht="46" x14ac:dyDescent="0.35">
      <c r="A37" s="102" t="s">
        <v>6</v>
      </c>
      <c r="B37" s="16" t="s">
        <v>1</v>
      </c>
      <c r="C37" s="17">
        <v>3365.2169312139099</v>
      </c>
      <c r="D37" s="18">
        <v>399.2468552309083</v>
      </c>
      <c r="E37" s="18">
        <v>242.94282313878614</v>
      </c>
      <c r="F37" s="18">
        <v>229.05525854469863</v>
      </c>
      <c r="G37" s="18">
        <v>116.43174197238794</v>
      </c>
      <c r="H37" s="8"/>
      <c r="I37" s="102" t="s">
        <v>6</v>
      </c>
      <c r="J37" s="16" t="s">
        <v>1</v>
      </c>
      <c r="K37" s="11">
        <v>0.77309882405696251</v>
      </c>
      <c r="L37" s="11">
        <v>9.1719874408249774E-2</v>
      </c>
      <c r="M37" s="11">
        <v>5.5811798977822118E-2</v>
      </c>
      <c r="N37" s="11">
        <v>5.2621377653978584E-2</v>
      </c>
      <c r="O37" s="11">
        <v>2.6748124902987155E-2</v>
      </c>
      <c r="P37" s="9"/>
      <c r="Q37" s="102" t="s">
        <v>6</v>
      </c>
      <c r="R37" s="16" t="s">
        <v>1</v>
      </c>
      <c r="S37" s="11">
        <v>0.27844372082385016</v>
      </c>
      <c r="T37" s="11">
        <v>3.3034357716016365E-2</v>
      </c>
      <c r="U37" s="11">
        <v>2.0101498656674346E-2</v>
      </c>
      <c r="V37" s="11">
        <v>1.8952418155238616E-2</v>
      </c>
      <c r="W37" s="11">
        <v>9.633758571724417E-3</v>
      </c>
    </row>
    <row r="38" spans="1:24" ht="46" x14ac:dyDescent="0.35">
      <c r="A38" s="103"/>
      <c r="B38" s="19" t="s">
        <v>2</v>
      </c>
      <c r="C38" s="20">
        <v>411.43795742155839</v>
      </c>
      <c r="D38" s="21">
        <v>1797.4436597906531</v>
      </c>
      <c r="E38" s="21">
        <v>230.7191648225687</v>
      </c>
      <c r="F38" s="21">
        <v>156.38203833483135</v>
      </c>
      <c r="G38" s="21">
        <v>81.839623639117391</v>
      </c>
      <c r="H38" s="8"/>
      <c r="I38" s="103"/>
      <c r="J38" s="19" t="s">
        <v>2</v>
      </c>
      <c r="K38" s="11">
        <v>0.15364646686791952</v>
      </c>
      <c r="L38" s="11">
        <v>0.67123332385692491</v>
      </c>
      <c r="M38" s="11">
        <v>8.6159246793517663E-2</v>
      </c>
      <c r="N38" s="11">
        <v>5.839895721417801E-2</v>
      </c>
      <c r="O38" s="11">
        <v>3.0562005267460005E-2</v>
      </c>
      <c r="P38" s="9"/>
      <c r="Q38" s="103"/>
      <c r="R38" s="19" t="s">
        <v>2</v>
      </c>
      <c r="S38" s="11">
        <v>3.4043070058873838E-2</v>
      </c>
      <c r="T38" s="11">
        <v>0.14872351792869742</v>
      </c>
      <c r="U38" s="11">
        <v>1.9090092565115419E-2</v>
      </c>
      <c r="V38" s="11">
        <v>1.2939313427340107E-2</v>
      </c>
      <c r="W38" s="11">
        <v>6.7715483972319492E-3</v>
      </c>
    </row>
    <row r="39" spans="1:24" ht="46" x14ac:dyDescent="0.35">
      <c r="A39" s="103"/>
      <c r="B39" s="19" t="s">
        <v>3</v>
      </c>
      <c r="C39" s="20">
        <v>258.14757446823268</v>
      </c>
      <c r="D39" s="21">
        <v>248.64890148851615</v>
      </c>
      <c r="E39" s="21">
        <v>1663.3520629765765</v>
      </c>
      <c r="F39" s="21">
        <v>233.68100220571247</v>
      </c>
      <c r="G39" s="21">
        <v>153.76915737438242</v>
      </c>
      <c r="H39" s="8"/>
      <c r="I39" s="103"/>
      <c r="J39" s="19" t="s">
        <v>3</v>
      </c>
      <c r="K39" s="11">
        <v>0.10093357281510915</v>
      </c>
      <c r="L39" s="11">
        <v>9.721967001040506E-2</v>
      </c>
      <c r="M39" s="11">
        <v>0.6503569398683946</v>
      </c>
      <c r="N39" s="11">
        <v>9.1367344822914295E-2</v>
      </c>
      <c r="O39" s="11">
        <v>6.0122472483177009E-2</v>
      </c>
      <c r="P39" s="9"/>
      <c r="Q39" s="103"/>
      <c r="R39" s="19" t="s">
        <v>3</v>
      </c>
      <c r="S39" s="11">
        <v>2.1359565408657938E-2</v>
      </c>
      <c r="T39" s="11">
        <v>2.0573629196692197E-2</v>
      </c>
      <c r="U39" s="11">
        <v>0.13762855320241016</v>
      </c>
      <c r="V39" s="11">
        <v>1.9335159982252249E-2</v>
      </c>
      <c r="W39" s="11">
        <v>1.2723119252768793E-2</v>
      </c>
    </row>
    <row r="40" spans="1:24" ht="34.5" x14ac:dyDescent="0.35">
      <c r="A40" s="103"/>
      <c r="B40" s="19" t="s">
        <v>4</v>
      </c>
      <c r="C40" s="20">
        <v>233.40624194046515</v>
      </c>
      <c r="D40" s="21">
        <v>148.04308083010361</v>
      </c>
      <c r="E40" s="21">
        <v>224.87757817009819</v>
      </c>
      <c r="F40" s="21">
        <v>1350.2119098941037</v>
      </c>
      <c r="G40" s="21">
        <v>109.85940733086568</v>
      </c>
      <c r="H40" s="8"/>
      <c r="I40" s="103"/>
      <c r="J40" s="19" t="s">
        <v>4</v>
      </c>
      <c r="K40" s="11">
        <v>0.11295317615385012</v>
      </c>
      <c r="L40" s="11">
        <v>7.1643054822958088E-2</v>
      </c>
      <c r="M40" s="11">
        <v>0.10882586724727453</v>
      </c>
      <c r="N40" s="11">
        <v>0.65341321823859344</v>
      </c>
      <c r="O40" s="11">
        <v>5.3164683537323718E-2</v>
      </c>
      <c r="P40" s="9"/>
      <c r="Q40" s="103"/>
      <c r="R40" s="19" t="s">
        <v>4</v>
      </c>
      <c r="S40" s="11">
        <v>1.931242585480852E-2</v>
      </c>
      <c r="T40" s="11">
        <v>1.2249334028427839E-2</v>
      </c>
      <c r="U40" s="11">
        <v>1.8606749839735127E-2</v>
      </c>
      <c r="V40" s="11">
        <v>0.11171880915147267</v>
      </c>
      <c r="W40" s="11">
        <v>9.0899525260842006E-3</v>
      </c>
      <c r="X40" s="9"/>
    </row>
    <row r="41" spans="1:24" ht="34.5" x14ac:dyDescent="0.35">
      <c r="A41" s="103"/>
      <c r="B41" s="19" t="s">
        <v>13</v>
      </c>
      <c r="C41" s="20">
        <v>102.10145397645077</v>
      </c>
      <c r="D41" s="21">
        <v>66.440272006694826</v>
      </c>
      <c r="E41" s="21">
        <v>152.29391842085226</v>
      </c>
      <c r="F41" s="21">
        <v>110.25788551444421</v>
      </c>
      <c r="G41" s="21">
        <v>0</v>
      </c>
      <c r="I41" s="103"/>
      <c r="J41" s="19" t="s">
        <v>13</v>
      </c>
      <c r="K41" s="11">
        <v>0.23684292825217579</v>
      </c>
      <c r="L41" s="11">
        <v>0.15412031820395114</v>
      </c>
      <c r="M41" s="11">
        <v>0.35327349600831293</v>
      </c>
      <c r="N41" s="11">
        <v>0.25576325753556017</v>
      </c>
      <c r="O41" s="11">
        <v>0</v>
      </c>
      <c r="P41" s="9"/>
      <c r="Q41" s="103"/>
      <c r="R41" s="19" t="s">
        <v>13</v>
      </c>
      <c r="S41" s="11">
        <v>8.4480463898274974E-3</v>
      </c>
      <c r="T41" s="11">
        <v>5.4973800881892854E-3</v>
      </c>
      <c r="U41" s="11">
        <v>1.2601055495298918E-2</v>
      </c>
      <c r="V41" s="11">
        <v>9.1229232826121349E-3</v>
      </c>
      <c r="W41" s="11">
        <v>0</v>
      </c>
    </row>
    <row r="42" spans="1:24" x14ac:dyDescent="0.35">
      <c r="O42" s="93"/>
    </row>
    <row r="43" spans="1:24" x14ac:dyDescent="0.35">
      <c r="O43" s="93"/>
    </row>
  </sheetData>
  <mergeCells count="36">
    <mergeCell ref="S34:W34"/>
    <mergeCell ref="A37:A41"/>
    <mergeCell ref="I37:I41"/>
    <mergeCell ref="Q37:Q41"/>
    <mergeCell ref="I23:J25"/>
    <mergeCell ref="K23:O23"/>
    <mergeCell ref="Q23:R25"/>
    <mergeCell ref="A34:B36"/>
    <mergeCell ref="C34:G34"/>
    <mergeCell ref="I34:J36"/>
    <mergeCell ref="K34:O34"/>
    <mergeCell ref="Q34:R36"/>
    <mergeCell ref="S23:W23"/>
    <mergeCell ref="A26:A30"/>
    <mergeCell ref="I26:I30"/>
    <mergeCell ref="Q26:Q30"/>
    <mergeCell ref="A23:B25"/>
    <mergeCell ref="C23:G23"/>
    <mergeCell ref="Q12:R14"/>
    <mergeCell ref="S12:W12"/>
    <mergeCell ref="A15:A19"/>
    <mergeCell ref="I15:I19"/>
    <mergeCell ref="Q15:Q19"/>
    <mergeCell ref="A12:B14"/>
    <mergeCell ref="C12:G12"/>
    <mergeCell ref="I12:J14"/>
    <mergeCell ref="K12:O12"/>
    <mergeCell ref="A4:A8"/>
    <mergeCell ref="I4:I8"/>
    <mergeCell ref="S1:W1"/>
    <mergeCell ref="Q4:Q8"/>
    <mergeCell ref="Q1:R3"/>
    <mergeCell ref="I1:J3"/>
    <mergeCell ref="K1:O1"/>
    <mergeCell ref="A1:B3"/>
    <mergeCell ref="C1:G1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zoomScale="70" zoomScaleNormal="70" workbookViewId="0">
      <selection activeCell="C4" sqref="C4"/>
    </sheetView>
  </sheetViews>
  <sheetFormatPr baseColWidth="10" defaultRowHeight="14.5" x14ac:dyDescent="0.35"/>
  <sheetData>
    <row r="1" spans="1:23" ht="14.5" customHeight="1" x14ac:dyDescent="0.35">
      <c r="A1" s="106" t="s">
        <v>11</v>
      </c>
      <c r="B1" s="106"/>
      <c r="C1" s="104" t="s">
        <v>0</v>
      </c>
      <c r="D1" s="105"/>
      <c r="E1" s="105"/>
      <c r="F1" s="105"/>
      <c r="G1" s="105"/>
      <c r="I1" s="106" t="s">
        <v>11</v>
      </c>
      <c r="J1" s="106"/>
      <c r="K1" s="104" t="s">
        <v>0</v>
      </c>
      <c r="L1" s="105"/>
      <c r="M1" s="105"/>
      <c r="N1" s="105"/>
      <c r="O1" s="105"/>
      <c r="Q1" s="106" t="s">
        <v>11</v>
      </c>
      <c r="R1" s="106"/>
      <c r="S1" s="104" t="s">
        <v>0</v>
      </c>
      <c r="T1" s="105"/>
      <c r="U1" s="105"/>
      <c r="V1" s="105"/>
      <c r="W1" s="105"/>
    </row>
    <row r="2" spans="1:23" ht="47" x14ac:dyDescent="0.35">
      <c r="A2" s="106"/>
      <c r="B2" s="106"/>
      <c r="C2" s="12" t="s">
        <v>1</v>
      </c>
      <c r="D2" s="13" t="s">
        <v>2</v>
      </c>
      <c r="E2" s="13" t="s">
        <v>3</v>
      </c>
      <c r="F2" s="13" t="s">
        <v>4</v>
      </c>
      <c r="G2" s="13" t="s">
        <v>13</v>
      </c>
      <c r="I2" s="106"/>
      <c r="J2" s="106"/>
      <c r="K2" s="12" t="s">
        <v>1</v>
      </c>
      <c r="L2" s="13" t="s">
        <v>2</v>
      </c>
      <c r="M2" s="13" t="s">
        <v>3</v>
      </c>
      <c r="N2" s="13" t="s">
        <v>4</v>
      </c>
      <c r="O2" s="13" t="s">
        <v>13</v>
      </c>
      <c r="Q2" s="106"/>
      <c r="R2" s="106"/>
      <c r="S2" s="12" t="s">
        <v>1</v>
      </c>
      <c r="T2" s="13" t="s">
        <v>2</v>
      </c>
      <c r="U2" s="13" t="s">
        <v>3</v>
      </c>
      <c r="V2" s="13" t="s">
        <v>4</v>
      </c>
      <c r="W2" s="13" t="s">
        <v>13</v>
      </c>
    </row>
    <row r="3" spans="1:23" x14ac:dyDescent="0.35">
      <c r="A3" s="107"/>
      <c r="B3" s="107"/>
      <c r="C3" s="14" t="s">
        <v>5</v>
      </c>
      <c r="D3" s="15" t="s">
        <v>5</v>
      </c>
      <c r="E3" s="15" t="s">
        <v>5</v>
      </c>
      <c r="F3" s="15" t="s">
        <v>5</v>
      </c>
      <c r="G3" s="15" t="s">
        <v>5</v>
      </c>
      <c r="I3" s="107"/>
      <c r="J3" s="107"/>
      <c r="K3" s="14" t="s">
        <v>5</v>
      </c>
      <c r="L3" s="15" t="s">
        <v>5</v>
      </c>
      <c r="M3" s="15" t="s">
        <v>5</v>
      </c>
      <c r="N3" s="15" t="s">
        <v>5</v>
      </c>
      <c r="O3" s="15" t="s">
        <v>5</v>
      </c>
      <c r="Q3" s="107"/>
      <c r="R3" s="107"/>
      <c r="S3" s="14" t="s">
        <v>5</v>
      </c>
      <c r="T3" s="15" t="s">
        <v>5</v>
      </c>
      <c r="U3" s="15" t="s">
        <v>5</v>
      </c>
      <c r="V3" s="15" t="s">
        <v>5</v>
      </c>
      <c r="W3" s="15" t="s">
        <v>5</v>
      </c>
    </row>
    <row r="4" spans="1:23" ht="46" customHeight="1" x14ac:dyDescent="0.35">
      <c r="A4" s="102" t="s">
        <v>6</v>
      </c>
      <c r="B4" s="16" t="s">
        <v>1</v>
      </c>
      <c r="C4" s="17">
        <v>2523.2089411457491</v>
      </c>
      <c r="D4" s="18">
        <v>782.82242229475662</v>
      </c>
      <c r="E4" s="18">
        <v>90.679750849715148</v>
      </c>
      <c r="F4" s="18">
        <v>115.50948238502038</v>
      </c>
      <c r="G4" s="18">
        <v>58.876805043730727</v>
      </c>
      <c r="H4" s="8"/>
      <c r="I4" s="102" t="s">
        <v>6</v>
      </c>
      <c r="J4" s="16" t="s">
        <v>1</v>
      </c>
      <c r="K4" s="11">
        <v>0.70656402144931285</v>
      </c>
      <c r="L4" s="11">
        <v>0.21921060509801266</v>
      </c>
      <c r="M4" s="11">
        <v>2.5392684838578147E-2</v>
      </c>
      <c r="N4" s="11">
        <v>3.2345654400078562E-2</v>
      </c>
      <c r="O4" s="11">
        <v>1.6487034214017791E-2</v>
      </c>
      <c r="P4" s="9"/>
      <c r="Q4" s="102" t="s">
        <v>6</v>
      </c>
      <c r="R4" s="16" t="s">
        <v>1</v>
      </c>
      <c r="S4" s="11">
        <v>0.28245629090731167</v>
      </c>
      <c r="T4" s="11">
        <v>8.7631711442830496E-2</v>
      </c>
      <c r="U4" s="11">
        <v>1.0150988952099701E-2</v>
      </c>
      <c r="V4" s="11">
        <v>1.2930510599840055E-2</v>
      </c>
      <c r="W4" s="11">
        <v>6.5908628104233043E-3</v>
      </c>
    </row>
    <row r="5" spans="1:23" ht="46" x14ac:dyDescent="0.35">
      <c r="A5" s="103"/>
      <c r="B5" s="19" t="s">
        <v>2</v>
      </c>
      <c r="C5" s="20">
        <v>794.20518102738129</v>
      </c>
      <c r="D5" s="21">
        <v>2161.3239100117457</v>
      </c>
      <c r="E5" s="21">
        <v>73.672061336470136</v>
      </c>
      <c r="F5" s="21">
        <v>163.58317444685446</v>
      </c>
      <c r="G5" s="21">
        <v>76.26742330895182</v>
      </c>
      <c r="H5" s="8"/>
      <c r="I5" s="103"/>
      <c r="J5" s="19" t="s">
        <v>2</v>
      </c>
      <c r="K5" s="11">
        <v>0.24294665295385956</v>
      </c>
      <c r="L5" s="11">
        <v>0.66114704667029778</v>
      </c>
      <c r="M5" s="11">
        <v>2.2536217523478726E-2</v>
      </c>
      <c r="N5" s="11">
        <v>5.0039946427975338E-2</v>
      </c>
      <c r="O5" s="11">
        <v>2.3330136424388557E-2</v>
      </c>
      <c r="P5" s="9"/>
      <c r="Q5" s="103"/>
      <c r="R5" s="19" t="s">
        <v>2</v>
      </c>
      <c r="S5" s="11">
        <v>8.8905934817471055E-2</v>
      </c>
      <c r="T5" s="11">
        <v>0.24194569269162344</v>
      </c>
      <c r="U5" s="11">
        <v>8.2470923629282232E-3</v>
      </c>
      <c r="V5" s="11">
        <v>1.8312037483555064E-2</v>
      </c>
      <c r="W5" s="11">
        <v>8.537625700994228E-3</v>
      </c>
    </row>
    <row r="6" spans="1:23" ht="46" x14ac:dyDescent="0.35">
      <c r="A6" s="103"/>
      <c r="B6" s="19" t="s">
        <v>3</v>
      </c>
      <c r="C6" s="20">
        <v>91.538797725525583</v>
      </c>
      <c r="D6" s="21">
        <v>83.113331031389521</v>
      </c>
      <c r="E6" s="21">
        <v>569.01387482262919</v>
      </c>
      <c r="F6" s="21">
        <v>133.27730200517496</v>
      </c>
      <c r="G6" s="21">
        <v>31.575965323283064</v>
      </c>
      <c r="H6" s="8"/>
      <c r="I6" s="103"/>
      <c r="J6" s="19" t="s">
        <v>3</v>
      </c>
      <c r="K6" s="11">
        <v>0.10075603309331993</v>
      </c>
      <c r="L6" s="11">
        <v>9.1482188317616508E-2</v>
      </c>
      <c r="M6" s="11">
        <v>0.62630908671198471</v>
      </c>
      <c r="N6" s="11">
        <v>0.14669727574625191</v>
      </c>
      <c r="O6" s="11">
        <v>3.4755416130826881E-2</v>
      </c>
      <c r="P6" s="9"/>
      <c r="Q6" s="103"/>
      <c r="R6" s="19" t="s">
        <v>3</v>
      </c>
      <c r="S6" s="11">
        <v>1.0247153479063825E-2</v>
      </c>
      <c r="T6" s="11">
        <v>9.3039790820564506E-3</v>
      </c>
      <c r="U6" s="11">
        <v>6.3697280845959617E-2</v>
      </c>
      <c r="V6" s="11">
        <v>1.4919498648186199E-2</v>
      </c>
      <c r="W6" s="11">
        <v>3.5347172014151664E-3</v>
      </c>
    </row>
    <row r="7" spans="1:23" ht="34.5" x14ac:dyDescent="0.35">
      <c r="A7" s="103"/>
      <c r="B7" s="19" t="s">
        <v>4</v>
      </c>
      <c r="C7" s="20">
        <v>117.36122702681484</v>
      </c>
      <c r="D7" s="21">
        <v>182.12201342176911</v>
      </c>
      <c r="E7" s="21">
        <v>146.00555066608032</v>
      </c>
      <c r="F7" s="21">
        <v>402.23233977798469</v>
      </c>
      <c r="G7" s="21">
        <v>48.253819321029184</v>
      </c>
      <c r="H7" s="8"/>
      <c r="I7" s="103"/>
      <c r="J7" s="19" t="s">
        <v>4</v>
      </c>
      <c r="K7" s="11">
        <v>0.13098717436109766</v>
      </c>
      <c r="L7" s="11">
        <v>0.20326685849680892</v>
      </c>
      <c r="M7" s="11">
        <v>0.1629571793622801</v>
      </c>
      <c r="N7" s="11">
        <v>0.44893257303907619</v>
      </c>
      <c r="O7" s="11">
        <v>5.3856214740737214E-2</v>
      </c>
      <c r="P7" s="9"/>
      <c r="Q7" s="103"/>
      <c r="R7" s="19" t="s">
        <v>4</v>
      </c>
      <c r="S7" s="11">
        <v>1.3137800973102307E-2</v>
      </c>
      <c r="T7" s="11">
        <v>2.0387335969222497E-2</v>
      </c>
      <c r="U7" s="11">
        <v>1.6344340581757016E-2</v>
      </c>
      <c r="V7" s="11">
        <v>4.5027208378973636E-2</v>
      </c>
      <c r="W7" s="11">
        <v>5.4016909203486313E-3</v>
      </c>
    </row>
    <row r="8" spans="1:23" ht="34.5" x14ac:dyDescent="0.35">
      <c r="A8" s="103"/>
      <c r="B8" s="19" t="s">
        <v>13</v>
      </c>
      <c r="C8" s="20">
        <v>77.473763198131749</v>
      </c>
      <c r="D8" s="21">
        <v>102.73407197647163</v>
      </c>
      <c r="E8" s="21">
        <v>43.348343689788479</v>
      </c>
      <c r="F8" s="21">
        <v>64.89566456198213</v>
      </c>
      <c r="G8" s="21">
        <v>0</v>
      </c>
      <c r="I8" s="103"/>
      <c r="J8" s="19" t="s">
        <v>13</v>
      </c>
      <c r="K8" s="11">
        <v>0.26858473940696648</v>
      </c>
      <c r="L8" s="11">
        <v>0.35615675308621847</v>
      </c>
      <c r="M8" s="11">
        <v>0.15027930893030658</v>
      </c>
      <c r="N8" s="11">
        <v>0.22497919857650853</v>
      </c>
      <c r="O8" s="11">
        <v>0</v>
      </c>
      <c r="P8" s="9"/>
      <c r="Q8" s="103"/>
      <c r="R8" s="19" t="s">
        <v>13</v>
      </c>
      <c r="S8" s="11">
        <v>8.6726673478094828E-3</v>
      </c>
      <c r="T8" s="11">
        <v>1.1500389225437037E-2</v>
      </c>
      <c r="U8" s="11">
        <v>4.8525558767373465E-3</v>
      </c>
      <c r="V8" s="11">
        <v>7.2646337008536021E-3</v>
      </c>
      <c r="W8" s="11">
        <v>0</v>
      </c>
    </row>
    <row r="9" spans="1:23" ht="14.5" customHeight="1" x14ac:dyDescent="0.35">
      <c r="C9" s="8"/>
      <c r="D9" s="8"/>
      <c r="E9" s="8"/>
      <c r="F9" s="8"/>
      <c r="G9" s="8"/>
    </row>
    <row r="12" spans="1:23" ht="46" customHeight="1" x14ac:dyDescent="0.35">
      <c r="A12" s="106" t="s">
        <v>10</v>
      </c>
      <c r="B12" s="106"/>
      <c r="C12" s="104" t="s">
        <v>0</v>
      </c>
      <c r="D12" s="105"/>
      <c r="E12" s="105"/>
      <c r="F12" s="105"/>
      <c r="G12" s="105"/>
      <c r="I12" s="106" t="s">
        <v>10</v>
      </c>
      <c r="J12" s="106"/>
      <c r="K12" s="104" t="s">
        <v>0</v>
      </c>
      <c r="L12" s="105"/>
      <c r="M12" s="105"/>
      <c r="N12" s="105"/>
      <c r="O12" s="105"/>
      <c r="Q12" s="106" t="s">
        <v>10</v>
      </c>
      <c r="R12" s="106"/>
      <c r="S12" s="104" t="s">
        <v>0</v>
      </c>
      <c r="T12" s="105"/>
      <c r="U12" s="105"/>
      <c r="V12" s="105"/>
      <c r="W12" s="105"/>
    </row>
    <row r="13" spans="1:23" ht="47" x14ac:dyDescent="0.35">
      <c r="A13" s="106"/>
      <c r="B13" s="106"/>
      <c r="C13" s="12" t="s">
        <v>1</v>
      </c>
      <c r="D13" s="13" t="s">
        <v>2</v>
      </c>
      <c r="E13" s="13" t="s">
        <v>3</v>
      </c>
      <c r="F13" s="13" t="s">
        <v>4</v>
      </c>
      <c r="G13" s="13" t="s">
        <v>13</v>
      </c>
      <c r="I13" s="106"/>
      <c r="J13" s="106"/>
      <c r="K13" s="12" t="s">
        <v>1</v>
      </c>
      <c r="L13" s="13" t="s">
        <v>2</v>
      </c>
      <c r="M13" s="13" t="s">
        <v>3</v>
      </c>
      <c r="N13" s="13" t="s">
        <v>4</v>
      </c>
      <c r="O13" s="13" t="s">
        <v>13</v>
      </c>
      <c r="Q13" s="106"/>
      <c r="R13" s="106"/>
      <c r="S13" s="12" t="s">
        <v>1</v>
      </c>
      <c r="T13" s="13" t="s">
        <v>2</v>
      </c>
      <c r="U13" s="13" t="s">
        <v>3</v>
      </c>
      <c r="V13" s="13" t="s">
        <v>4</v>
      </c>
      <c r="W13" s="13" t="s">
        <v>13</v>
      </c>
    </row>
    <row r="14" spans="1:23" x14ac:dyDescent="0.35">
      <c r="A14" s="107"/>
      <c r="B14" s="107"/>
      <c r="C14" s="14" t="s">
        <v>5</v>
      </c>
      <c r="D14" s="15" t="s">
        <v>5</v>
      </c>
      <c r="E14" s="15" t="s">
        <v>5</v>
      </c>
      <c r="F14" s="15" t="s">
        <v>5</v>
      </c>
      <c r="G14" s="15" t="s">
        <v>5</v>
      </c>
      <c r="I14" s="107"/>
      <c r="J14" s="107"/>
      <c r="K14" s="14" t="s">
        <v>5</v>
      </c>
      <c r="L14" s="15" t="s">
        <v>5</v>
      </c>
      <c r="M14" s="15" t="s">
        <v>5</v>
      </c>
      <c r="N14" s="15" t="s">
        <v>5</v>
      </c>
      <c r="O14" s="15" t="s">
        <v>5</v>
      </c>
      <c r="Q14" s="107"/>
      <c r="R14" s="107"/>
      <c r="S14" s="14" t="s">
        <v>5</v>
      </c>
      <c r="T14" s="15" t="s">
        <v>5</v>
      </c>
      <c r="U14" s="15" t="s">
        <v>5</v>
      </c>
      <c r="V14" s="15" t="s">
        <v>5</v>
      </c>
      <c r="W14" s="15" t="s">
        <v>5</v>
      </c>
    </row>
    <row r="15" spans="1:23" ht="46" x14ac:dyDescent="0.35">
      <c r="A15" s="102" t="s">
        <v>6</v>
      </c>
      <c r="B15" s="16" t="s">
        <v>1</v>
      </c>
      <c r="C15" s="17">
        <v>2248.1783565253418</v>
      </c>
      <c r="D15" s="18">
        <v>464.99701310837264</v>
      </c>
      <c r="E15" s="18">
        <v>137.80869160219444</v>
      </c>
      <c r="F15" s="18">
        <v>137.32559065588279</v>
      </c>
      <c r="G15" s="18">
        <v>93.009545186388152</v>
      </c>
      <c r="H15" s="8"/>
      <c r="I15" s="102" t="s">
        <v>6</v>
      </c>
      <c r="J15" s="16" t="s">
        <v>1</v>
      </c>
      <c r="K15" s="11">
        <v>0.72961553566314941</v>
      </c>
      <c r="L15" s="11">
        <v>0.15090842050680756</v>
      </c>
      <c r="M15" s="11">
        <v>4.4723925951219108E-2</v>
      </c>
      <c r="N15" s="11">
        <v>4.456714214681165E-2</v>
      </c>
      <c r="O15" s="11">
        <v>3.018497573201219E-2</v>
      </c>
      <c r="P15" s="9"/>
      <c r="Q15" s="102" t="s">
        <v>6</v>
      </c>
      <c r="R15" s="16" t="s">
        <v>1</v>
      </c>
      <c r="S15" s="11">
        <v>0.28467798136734224</v>
      </c>
      <c r="T15" s="11">
        <v>5.8880742557332305E-2</v>
      </c>
      <c r="U15" s="11">
        <v>1.745017250358228E-2</v>
      </c>
      <c r="V15" s="11">
        <v>1.7388999331180956E-2</v>
      </c>
      <c r="W15" s="11">
        <v>1.1777432824537167E-2</v>
      </c>
    </row>
    <row r="16" spans="1:23" ht="46" x14ac:dyDescent="0.35">
      <c r="A16" s="103"/>
      <c r="B16" s="19" t="s">
        <v>2</v>
      </c>
      <c r="C16" s="20">
        <v>481.0886135156137</v>
      </c>
      <c r="D16" s="21">
        <v>1329.191552230224</v>
      </c>
      <c r="E16" s="21">
        <v>102.71841785948902</v>
      </c>
      <c r="F16" s="21">
        <v>132.18056353557549</v>
      </c>
      <c r="G16" s="21">
        <v>57.850728357419584</v>
      </c>
      <c r="H16" s="8"/>
      <c r="I16" s="103"/>
      <c r="J16" s="19" t="s">
        <v>2</v>
      </c>
      <c r="K16" s="11">
        <v>0.22875976186577845</v>
      </c>
      <c r="L16" s="11">
        <v>0.63203645735906</v>
      </c>
      <c r="M16" s="11">
        <v>4.8843061649397383E-2</v>
      </c>
      <c r="N16" s="11">
        <v>6.2852442124368191E-2</v>
      </c>
      <c r="O16" s="11">
        <v>2.7508277001396197E-2</v>
      </c>
      <c r="P16" s="9"/>
      <c r="Q16" s="103"/>
      <c r="R16" s="19" t="s">
        <v>2</v>
      </c>
      <c r="S16" s="11">
        <v>6.0918358615509878E-2</v>
      </c>
      <c r="T16" s="11">
        <v>0.16831029746423018</v>
      </c>
      <c r="U16" s="11">
        <v>1.3006829178215547E-2</v>
      </c>
      <c r="V16" s="11">
        <v>1.6737504786525241E-2</v>
      </c>
      <c r="W16" s="11">
        <v>7.3254101577928032E-3</v>
      </c>
    </row>
    <row r="17" spans="1:23" ht="46" x14ac:dyDescent="0.35">
      <c r="A17" s="103"/>
      <c r="B17" s="19" t="s">
        <v>3</v>
      </c>
      <c r="C17" s="20">
        <v>138.84206359077206</v>
      </c>
      <c r="D17" s="21">
        <v>95.128206675160655</v>
      </c>
      <c r="E17" s="21">
        <v>564.34008220040096</v>
      </c>
      <c r="F17" s="21">
        <v>167.58016745047954</v>
      </c>
      <c r="G17" s="21">
        <v>42.766508658979362</v>
      </c>
      <c r="H17" s="8"/>
      <c r="I17" s="103"/>
      <c r="J17" s="19" t="s">
        <v>3</v>
      </c>
      <c r="K17" s="11">
        <v>0.13765041997160801</v>
      </c>
      <c r="L17" s="11">
        <v>9.431174718474937E-2</v>
      </c>
      <c r="M17" s="11">
        <v>0.55949650496882986</v>
      </c>
      <c r="N17" s="11">
        <v>0.16614187251250315</v>
      </c>
      <c r="O17" s="11">
        <v>4.239945536230981E-2</v>
      </c>
      <c r="P17" s="9"/>
      <c r="Q17" s="103"/>
      <c r="R17" s="19" t="s">
        <v>3</v>
      </c>
      <c r="S17" s="11">
        <v>1.7581024333400846E-2</v>
      </c>
      <c r="T17" s="11">
        <v>1.2045710594436463E-2</v>
      </c>
      <c r="U17" s="11">
        <v>7.1460164599124507E-2</v>
      </c>
      <c r="V17" s="11">
        <v>2.1220017374749579E-2</v>
      </c>
      <c r="W17" s="11">
        <v>5.4153547559205725E-3</v>
      </c>
    </row>
    <row r="18" spans="1:23" ht="34.5" x14ac:dyDescent="0.35">
      <c r="A18" s="103"/>
      <c r="B18" s="19" t="s">
        <v>4</v>
      </c>
      <c r="C18" s="20">
        <v>141.89333409485681</v>
      </c>
      <c r="D18" s="21">
        <v>145.94965620835748</v>
      </c>
      <c r="E18" s="21">
        <v>174.40171164088829</v>
      </c>
      <c r="F18" s="21">
        <v>822.93396026555433</v>
      </c>
      <c r="G18" s="21">
        <v>74.552527098105628</v>
      </c>
      <c r="H18" s="8"/>
      <c r="I18" s="103"/>
      <c r="J18" s="19" t="s">
        <v>4</v>
      </c>
      <c r="K18" s="11">
        <v>0.10435395996696561</v>
      </c>
      <c r="L18" s="11">
        <v>0.10733713939639809</v>
      </c>
      <c r="M18" s="11">
        <v>0.12826190427364983</v>
      </c>
      <c r="N18" s="11">
        <v>0.60521812453570989</v>
      </c>
      <c r="O18" s="11">
        <v>5.4828871827276554E-2</v>
      </c>
      <c r="P18" s="9"/>
      <c r="Q18" s="103"/>
      <c r="R18" s="19" t="s">
        <v>4</v>
      </c>
      <c r="S18" s="11">
        <v>1.7967394714197085E-2</v>
      </c>
      <c r="T18" s="11">
        <v>1.8481030826605797E-2</v>
      </c>
      <c r="U18" s="11">
        <v>2.2083802680882961E-2</v>
      </c>
      <c r="V18" s="11">
        <v>0.10420489011784057</v>
      </c>
      <c r="W18" s="11">
        <v>9.4402932305266852E-3</v>
      </c>
    </row>
    <row r="19" spans="1:23" ht="34.5" x14ac:dyDescent="0.35">
      <c r="A19" s="103"/>
      <c r="B19" s="19" t="s">
        <v>13</v>
      </c>
      <c r="C19" s="20">
        <v>116.79067603004914</v>
      </c>
      <c r="D19" s="21">
        <v>82.933444084215907</v>
      </c>
      <c r="E19" s="21">
        <v>56.844735977290007</v>
      </c>
      <c r="F19" s="21">
        <v>87.962007898105625</v>
      </c>
      <c r="G19" s="21">
        <v>0</v>
      </c>
      <c r="I19" s="103"/>
      <c r="J19" s="19" t="s">
        <v>13</v>
      </c>
      <c r="K19" s="11">
        <v>0.33898465489452928</v>
      </c>
      <c r="L19" s="11">
        <v>0.24071412100456904</v>
      </c>
      <c r="M19" s="11">
        <v>0.1649917087805402</v>
      </c>
      <c r="N19" s="11">
        <v>0.25530951532036139</v>
      </c>
      <c r="O19" s="11">
        <v>0</v>
      </c>
      <c r="P19" s="9"/>
      <c r="Q19" s="103"/>
      <c r="R19" s="19" t="s">
        <v>13</v>
      </c>
      <c r="S19" s="11">
        <v>1.4788743872682532E-2</v>
      </c>
      <c r="T19" s="11">
        <v>1.0501535779494463E-2</v>
      </c>
      <c r="U19" s="11">
        <v>7.1980253000856797E-3</v>
      </c>
      <c r="V19" s="11">
        <v>1.113828303380371E-2</v>
      </c>
      <c r="W19" s="11">
        <v>0</v>
      </c>
    </row>
    <row r="20" spans="1:23" x14ac:dyDescent="0.35">
      <c r="C20" s="8"/>
      <c r="D20" s="8"/>
      <c r="E20" s="8"/>
      <c r="F20" s="8"/>
      <c r="G20" s="8"/>
    </row>
    <row r="23" spans="1:23" ht="46" customHeight="1" x14ac:dyDescent="0.35">
      <c r="A23" s="106" t="s">
        <v>9</v>
      </c>
      <c r="B23" s="106"/>
      <c r="C23" s="104" t="s">
        <v>0</v>
      </c>
      <c r="D23" s="105"/>
      <c r="E23" s="105"/>
      <c r="F23" s="105"/>
      <c r="G23" s="105"/>
      <c r="I23" s="106" t="s">
        <v>9</v>
      </c>
      <c r="J23" s="106"/>
      <c r="K23" s="104" t="s">
        <v>0</v>
      </c>
      <c r="L23" s="105"/>
      <c r="M23" s="105"/>
      <c r="N23" s="105"/>
      <c r="O23" s="105"/>
      <c r="Q23" s="106" t="s">
        <v>9</v>
      </c>
      <c r="R23" s="106"/>
      <c r="S23" s="104" t="s">
        <v>0</v>
      </c>
      <c r="T23" s="105"/>
      <c r="U23" s="105"/>
      <c r="V23" s="105"/>
      <c r="W23" s="105"/>
    </row>
    <row r="24" spans="1:23" ht="47" x14ac:dyDescent="0.35">
      <c r="A24" s="106"/>
      <c r="B24" s="106"/>
      <c r="C24" s="12" t="s">
        <v>1</v>
      </c>
      <c r="D24" s="13" t="s">
        <v>2</v>
      </c>
      <c r="E24" s="13" t="s">
        <v>3</v>
      </c>
      <c r="F24" s="13" t="s">
        <v>4</v>
      </c>
      <c r="G24" s="13" t="s">
        <v>13</v>
      </c>
      <c r="I24" s="106"/>
      <c r="J24" s="106"/>
      <c r="K24" s="12" t="s">
        <v>1</v>
      </c>
      <c r="L24" s="13" t="s">
        <v>2</v>
      </c>
      <c r="M24" s="13" t="s">
        <v>3</v>
      </c>
      <c r="N24" s="13" t="s">
        <v>4</v>
      </c>
      <c r="O24" s="13" t="s">
        <v>13</v>
      </c>
      <c r="Q24" s="106"/>
      <c r="R24" s="106"/>
      <c r="S24" s="12" t="s">
        <v>1</v>
      </c>
      <c r="T24" s="13" t="s">
        <v>2</v>
      </c>
      <c r="U24" s="13" t="s">
        <v>3</v>
      </c>
      <c r="V24" s="13" t="s">
        <v>4</v>
      </c>
      <c r="W24" s="13" t="s">
        <v>13</v>
      </c>
    </row>
    <row r="25" spans="1:23" x14ac:dyDescent="0.35">
      <c r="A25" s="107"/>
      <c r="B25" s="107"/>
      <c r="C25" s="14" t="s">
        <v>5</v>
      </c>
      <c r="D25" s="15" t="s">
        <v>5</v>
      </c>
      <c r="E25" s="15" t="s">
        <v>5</v>
      </c>
      <c r="F25" s="15" t="s">
        <v>5</v>
      </c>
      <c r="G25" s="15" t="s">
        <v>5</v>
      </c>
      <c r="I25" s="107"/>
      <c r="J25" s="107"/>
      <c r="K25" s="14" t="s">
        <v>5</v>
      </c>
      <c r="L25" s="15" t="s">
        <v>5</v>
      </c>
      <c r="M25" s="15" t="s">
        <v>5</v>
      </c>
      <c r="N25" s="15" t="s">
        <v>5</v>
      </c>
      <c r="O25" s="15" t="s">
        <v>5</v>
      </c>
      <c r="Q25" s="107"/>
      <c r="R25" s="107"/>
      <c r="S25" s="14" t="s">
        <v>5</v>
      </c>
      <c r="T25" s="15" t="s">
        <v>5</v>
      </c>
      <c r="U25" s="15" t="s">
        <v>5</v>
      </c>
      <c r="V25" s="15" t="s">
        <v>5</v>
      </c>
      <c r="W25" s="15" t="s">
        <v>5</v>
      </c>
    </row>
    <row r="26" spans="1:23" ht="46" x14ac:dyDescent="0.35">
      <c r="A26" s="102" t="s">
        <v>6</v>
      </c>
      <c r="B26" s="16" t="s">
        <v>1</v>
      </c>
      <c r="C26" s="17">
        <v>2213.5819016300243</v>
      </c>
      <c r="D26" s="18">
        <v>473.84892789033245</v>
      </c>
      <c r="E26" s="18">
        <v>37.831663101913961</v>
      </c>
      <c r="F26" s="18">
        <v>272.73711326185196</v>
      </c>
      <c r="G26" s="18">
        <v>192.5177821082905</v>
      </c>
      <c r="H26" s="8"/>
      <c r="I26" s="102" t="s">
        <v>6</v>
      </c>
      <c r="J26" s="16" t="s">
        <v>1</v>
      </c>
      <c r="K26" s="11">
        <v>0.69380029394633347</v>
      </c>
      <c r="L26" s="11">
        <v>0.14851789545911079</v>
      </c>
      <c r="M26" s="11">
        <v>1.1857532337637247E-2</v>
      </c>
      <c r="N26" s="11">
        <v>8.5483663022274836E-2</v>
      </c>
      <c r="O26" s="11">
        <v>6.0340615234643659E-2</v>
      </c>
      <c r="P26" s="9"/>
      <c r="Q26" s="102" t="s">
        <v>6</v>
      </c>
      <c r="R26" s="16" t="s">
        <v>1</v>
      </c>
      <c r="S26" s="11">
        <v>0.31532557394421684</v>
      </c>
      <c r="T26" s="11">
        <v>6.7499957891706791E-2</v>
      </c>
      <c r="U26" s="11">
        <v>5.3891346293041386E-3</v>
      </c>
      <c r="V26" s="11">
        <v>3.8851504302530412E-2</v>
      </c>
      <c r="W26" s="11">
        <v>2.7424230426288821E-2</v>
      </c>
    </row>
    <row r="27" spans="1:23" ht="46" x14ac:dyDescent="0.35">
      <c r="A27" s="103"/>
      <c r="B27" s="19" t="s">
        <v>2</v>
      </c>
      <c r="C27" s="20">
        <v>481.87014977915987</v>
      </c>
      <c r="D27" s="21">
        <v>860.75796796226348</v>
      </c>
      <c r="E27" s="21">
        <v>20.542164874654674</v>
      </c>
      <c r="F27" s="21">
        <v>192.07401312477708</v>
      </c>
      <c r="G27" s="21">
        <v>97.085229982180024</v>
      </c>
      <c r="H27" s="8"/>
      <c r="I27" s="103"/>
      <c r="J27" s="19" t="s">
        <v>2</v>
      </c>
      <c r="K27" s="11">
        <v>0.29163078083247379</v>
      </c>
      <c r="L27" s="11">
        <v>0.52093602066791633</v>
      </c>
      <c r="M27" s="11">
        <v>1.2432244630904192E-2</v>
      </c>
      <c r="N27" s="11">
        <v>0.11624437506842245</v>
      </c>
      <c r="O27" s="11">
        <v>5.8756578800283163E-2</v>
      </c>
      <c r="P27" s="9"/>
      <c r="Q27" s="103"/>
      <c r="R27" s="19" t="s">
        <v>2</v>
      </c>
      <c r="S27" s="11">
        <v>6.86425839648446E-2</v>
      </c>
      <c r="T27" s="11">
        <v>0.12261529608409458</v>
      </c>
      <c r="U27" s="11">
        <v>2.9262391079306238E-3</v>
      </c>
      <c r="V27" s="11">
        <v>2.736101536778027E-2</v>
      </c>
      <c r="W27" s="11">
        <v>1.382982750405316E-2</v>
      </c>
    </row>
    <row r="28" spans="1:23" ht="46" x14ac:dyDescent="0.35">
      <c r="A28" s="103"/>
      <c r="B28" s="19" t="s">
        <v>3</v>
      </c>
      <c r="C28" s="20">
        <v>32.749465217230977</v>
      </c>
      <c r="D28" s="21">
        <v>17.110164399999999</v>
      </c>
      <c r="E28" s="21">
        <v>82.107425860089293</v>
      </c>
      <c r="F28" s="21">
        <v>30.015059102902526</v>
      </c>
      <c r="G28" s="21">
        <v>7.1178344999999998</v>
      </c>
      <c r="H28" s="8"/>
      <c r="I28" s="103"/>
      <c r="J28" s="19" t="s">
        <v>3</v>
      </c>
      <c r="K28" s="11">
        <v>0.19366927899957137</v>
      </c>
      <c r="L28" s="11">
        <v>0.10118373478564892</v>
      </c>
      <c r="M28" s="11">
        <v>0.48555559186559349</v>
      </c>
      <c r="N28" s="11">
        <v>0.17749892454824495</v>
      </c>
      <c r="O28" s="11">
        <v>4.2092469800941362E-2</v>
      </c>
      <c r="P28" s="9"/>
      <c r="Q28" s="103"/>
      <c r="R28" s="19" t="s">
        <v>3</v>
      </c>
      <c r="S28" s="11">
        <v>4.6651736302981053E-3</v>
      </c>
      <c r="T28" s="11">
        <v>2.4373493502711455E-3</v>
      </c>
      <c r="U28" s="11">
        <v>1.1696233676897044E-2</v>
      </c>
      <c r="V28" s="11">
        <v>4.2756564514838625E-3</v>
      </c>
      <c r="W28" s="11">
        <v>1.013938200027613E-3</v>
      </c>
    </row>
    <row r="29" spans="1:23" ht="34.5" x14ac:dyDescent="0.35">
      <c r="A29" s="103"/>
      <c r="B29" s="19" t="s">
        <v>4</v>
      </c>
      <c r="C29" s="20">
        <v>269.99782757467267</v>
      </c>
      <c r="D29" s="21">
        <v>198.04149299891677</v>
      </c>
      <c r="E29" s="21">
        <v>37.900236528247845</v>
      </c>
      <c r="F29" s="21">
        <v>858.44914965530756</v>
      </c>
      <c r="G29" s="21">
        <v>154.7246430085184</v>
      </c>
      <c r="H29" s="8"/>
      <c r="I29" s="103"/>
      <c r="J29" s="19" t="s">
        <v>4</v>
      </c>
      <c r="K29" s="11">
        <v>0.17773382586383185</v>
      </c>
      <c r="L29" s="11">
        <v>0.13036650163693608</v>
      </c>
      <c r="M29" s="11">
        <v>2.4948919403607571E-2</v>
      </c>
      <c r="N29" s="11">
        <v>0.56509881226949332</v>
      </c>
      <c r="O29" s="11">
        <v>0.10185194082613129</v>
      </c>
      <c r="P29" s="9"/>
      <c r="Q29" s="103"/>
      <c r="R29" s="19" t="s">
        <v>4</v>
      </c>
      <c r="S29" s="11">
        <v>3.8461292026729398E-2</v>
      </c>
      <c r="T29" s="11">
        <v>2.8211085118950548E-2</v>
      </c>
      <c r="U29" s="11">
        <v>5.3989029396612704E-3</v>
      </c>
      <c r="V29" s="11">
        <v>0.12228640404841354</v>
      </c>
      <c r="W29" s="11">
        <v>2.2040583555570471E-2</v>
      </c>
    </row>
    <row r="30" spans="1:23" ht="34.5" x14ac:dyDescent="0.35">
      <c r="A30" s="103"/>
      <c r="B30" s="19" t="s">
        <v>13</v>
      </c>
      <c r="C30" s="20">
        <v>216.7985649059564</v>
      </c>
      <c r="D30" s="21">
        <v>98.613107956091923</v>
      </c>
      <c r="E30" s="21">
        <v>16.895106717230981</v>
      </c>
      <c r="F30" s="21">
        <v>156.6215040085184</v>
      </c>
      <c r="G30" s="21">
        <v>0</v>
      </c>
      <c r="I30" s="103"/>
      <c r="J30" s="19" t="s">
        <v>13</v>
      </c>
      <c r="K30" s="11">
        <v>0.44341587955409312</v>
      </c>
      <c r="L30" s="11">
        <v>0.20169237752510547</v>
      </c>
      <c r="M30" s="11">
        <v>3.4555388355227146E-2</v>
      </c>
      <c r="N30" s="11">
        <v>0.32033635456557424</v>
      </c>
      <c r="O30" s="11">
        <v>0</v>
      </c>
      <c r="P30" s="9"/>
      <c r="Q30" s="103"/>
      <c r="R30" s="19" t="s">
        <v>13</v>
      </c>
      <c r="S30" s="11">
        <v>3.0883037062650876E-2</v>
      </c>
      <c r="T30" s="11">
        <v>1.4047474295746626E-2</v>
      </c>
      <c r="U30" s="11">
        <v>2.4067143025232767E-3</v>
      </c>
      <c r="V30" s="11">
        <v>2.2310792118026168E-2</v>
      </c>
      <c r="W30" s="11">
        <v>0</v>
      </c>
    </row>
    <row r="31" spans="1:23" x14ac:dyDescent="0.35">
      <c r="C31" s="8"/>
      <c r="D31" s="8"/>
      <c r="E31" s="8"/>
      <c r="F31" s="8"/>
      <c r="G31" s="8"/>
    </row>
    <row r="34" spans="1:23" ht="46" customHeight="1" x14ac:dyDescent="0.35">
      <c r="A34" s="106" t="s">
        <v>8</v>
      </c>
      <c r="B34" s="106"/>
      <c r="C34" s="104" t="s">
        <v>0</v>
      </c>
      <c r="D34" s="105"/>
      <c r="E34" s="105"/>
      <c r="F34" s="105"/>
      <c r="G34" s="105"/>
      <c r="I34" s="106" t="s">
        <v>8</v>
      </c>
      <c r="J34" s="106"/>
      <c r="K34" s="104" t="s">
        <v>0</v>
      </c>
      <c r="L34" s="105"/>
      <c r="M34" s="105"/>
      <c r="N34" s="105"/>
      <c r="O34" s="105"/>
      <c r="Q34" s="106" t="s">
        <v>8</v>
      </c>
      <c r="R34" s="106"/>
      <c r="S34" s="104" t="s">
        <v>0</v>
      </c>
      <c r="T34" s="105"/>
      <c r="U34" s="105"/>
      <c r="V34" s="105"/>
      <c r="W34" s="105"/>
    </row>
    <row r="35" spans="1:23" ht="47" x14ac:dyDescent="0.35">
      <c r="A35" s="106"/>
      <c r="B35" s="106"/>
      <c r="C35" s="12" t="s">
        <v>1</v>
      </c>
      <c r="D35" s="13" t="s">
        <v>2</v>
      </c>
      <c r="E35" s="13" t="s">
        <v>3</v>
      </c>
      <c r="F35" s="13" t="s">
        <v>4</v>
      </c>
      <c r="G35" s="13" t="s">
        <v>13</v>
      </c>
      <c r="I35" s="106"/>
      <c r="J35" s="106"/>
      <c r="K35" s="12" t="s">
        <v>1</v>
      </c>
      <c r="L35" s="13" t="s">
        <v>2</v>
      </c>
      <c r="M35" s="13" t="s">
        <v>3</v>
      </c>
      <c r="N35" s="13" t="s">
        <v>4</v>
      </c>
      <c r="O35" s="13" t="s">
        <v>13</v>
      </c>
      <c r="Q35" s="106"/>
      <c r="R35" s="106"/>
      <c r="S35" s="12" t="s">
        <v>1</v>
      </c>
      <c r="T35" s="13" t="s">
        <v>2</v>
      </c>
      <c r="U35" s="13" t="s">
        <v>3</v>
      </c>
      <c r="V35" s="13" t="s">
        <v>4</v>
      </c>
      <c r="W35" s="13" t="s">
        <v>13</v>
      </c>
    </row>
    <row r="36" spans="1:23" x14ac:dyDescent="0.35">
      <c r="A36" s="107"/>
      <c r="B36" s="107"/>
      <c r="C36" s="14" t="s">
        <v>5</v>
      </c>
      <c r="D36" s="15" t="s">
        <v>5</v>
      </c>
      <c r="E36" s="15" t="s">
        <v>5</v>
      </c>
      <c r="F36" s="15" t="s">
        <v>5</v>
      </c>
      <c r="G36" s="15" t="s">
        <v>5</v>
      </c>
      <c r="I36" s="107"/>
      <c r="J36" s="107"/>
      <c r="K36" s="14" t="s">
        <v>5</v>
      </c>
      <c r="L36" s="15" t="s">
        <v>5</v>
      </c>
      <c r="M36" s="15" t="s">
        <v>5</v>
      </c>
      <c r="N36" s="15" t="s">
        <v>5</v>
      </c>
      <c r="O36" s="15" t="s">
        <v>5</v>
      </c>
      <c r="Q36" s="107"/>
      <c r="R36" s="107"/>
      <c r="S36" s="14" t="s">
        <v>5</v>
      </c>
      <c r="T36" s="15" t="s">
        <v>5</v>
      </c>
      <c r="U36" s="15" t="s">
        <v>5</v>
      </c>
      <c r="V36" s="15" t="s">
        <v>5</v>
      </c>
      <c r="W36" s="15" t="s">
        <v>5</v>
      </c>
    </row>
    <row r="37" spans="1:23" ht="46" x14ac:dyDescent="0.35">
      <c r="A37" s="102" t="s">
        <v>6</v>
      </c>
      <c r="B37" s="16" t="s">
        <v>1</v>
      </c>
      <c r="C37" s="17">
        <v>5944.3351716984453</v>
      </c>
      <c r="D37" s="18">
        <v>1049.2361615228103</v>
      </c>
      <c r="E37" s="18">
        <v>628.60835656183417</v>
      </c>
      <c r="F37" s="18">
        <v>446.86295934713417</v>
      </c>
      <c r="G37" s="18">
        <v>170.3929375037099</v>
      </c>
      <c r="H37" s="8"/>
      <c r="I37" s="102" t="s">
        <v>6</v>
      </c>
      <c r="J37" s="16" t="s">
        <v>1</v>
      </c>
      <c r="K37" s="11">
        <v>0.72144931642422017</v>
      </c>
      <c r="L37" s="11">
        <v>0.12734320821985526</v>
      </c>
      <c r="M37" s="11">
        <v>7.6292647712613557E-2</v>
      </c>
      <c r="N37" s="11">
        <v>5.4234656567015121E-2</v>
      </c>
      <c r="O37" s="11">
        <v>2.0680171076295863E-2</v>
      </c>
      <c r="P37" s="9"/>
      <c r="Q37" s="102" t="s">
        <v>6</v>
      </c>
      <c r="R37" s="16" t="s">
        <v>1</v>
      </c>
      <c r="S37" s="11">
        <v>0.27134706321739932</v>
      </c>
      <c r="T37" s="11">
        <v>4.7895541356118294E-2</v>
      </c>
      <c r="U37" s="11">
        <v>2.8694719685234894E-2</v>
      </c>
      <c r="V37" s="11">
        <v>2.0398404224712549E-2</v>
      </c>
      <c r="W37" s="11">
        <v>7.778098281663157E-3</v>
      </c>
    </row>
    <row r="38" spans="1:23" ht="46" x14ac:dyDescent="0.35">
      <c r="A38" s="103"/>
      <c r="B38" s="19" t="s">
        <v>2</v>
      </c>
      <c r="C38" s="20">
        <v>1041.526316531706</v>
      </c>
      <c r="D38" s="21">
        <v>3272.2582777319185</v>
      </c>
      <c r="E38" s="21">
        <v>514.64261571101406</v>
      </c>
      <c r="F38" s="21">
        <v>327.93862174877421</v>
      </c>
      <c r="G38" s="21">
        <v>148.83298952771392</v>
      </c>
      <c r="H38" s="8"/>
      <c r="I38" s="103"/>
      <c r="J38" s="19" t="s">
        <v>2</v>
      </c>
      <c r="K38" s="11">
        <v>0.19632182536866399</v>
      </c>
      <c r="L38" s="11">
        <v>0.6168021949760254</v>
      </c>
      <c r="M38" s="11">
        <v>9.7007224997770328E-2</v>
      </c>
      <c r="N38" s="11">
        <v>6.1814577134252674E-2</v>
      </c>
      <c r="O38" s="11">
        <v>2.8054177523287347E-2</v>
      </c>
      <c r="P38" s="9"/>
      <c r="Q38" s="103"/>
      <c r="R38" s="19" t="s">
        <v>2</v>
      </c>
      <c r="S38" s="11">
        <v>4.7543602285428276E-2</v>
      </c>
      <c r="T38" s="11">
        <v>0.14937207410154849</v>
      </c>
      <c r="U38" s="11">
        <v>2.3492410563350469E-2</v>
      </c>
      <c r="V38" s="11">
        <v>1.4969745035703657E-2</v>
      </c>
      <c r="W38" s="11">
        <v>6.7939295903921924E-3</v>
      </c>
    </row>
    <row r="39" spans="1:23" ht="46" x14ac:dyDescent="0.35">
      <c r="A39" s="103"/>
      <c r="B39" s="19" t="s">
        <v>3</v>
      </c>
      <c r="C39" s="20">
        <v>617.30242756800124</v>
      </c>
      <c r="D39" s="21">
        <v>471.43692019263699</v>
      </c>
      <c r="E39" s="21">
        <v>2648.1004509021291</v>
      </c>
      <c r="F39" s="21">
        <v>496.12768566074107</v>
      </c>
      <c r="G39" s="21">
        <v>161.2576396373737</v>
      </c>
      <c r="H39" s="8"/>
      <c r="I39" s="103"/>
      <c r="J39" s="19" t="s">
        <v>3</v>
      </c>
      <c r="K39" s="11">
        <v>0.14048038281014946</v>
      </c>
      <c r="L39" s="11">
        <v>0.10728556386926565</v>
      </c>
      <c r="M39" s="11">
        <v>0.60263194902385309</v>
      </c>
      <c r="N39" s="11">
        <v>0.11290447613970668</v>
      </c>
      <c r="O39" s="11">
        <v>3.6697628157025035E-2</v>
      </c>
      <c r="P39" s="9"/>
      <c r="Q39" s="103"/>
      <c r="R39" s="19" t="s">
        <v>3</v>
      </c>
      <c r="S39" s="11">
        <v>2.8178626540954058E-2</v>
      </c>
      <c r="T39" s="11">
        <v>2.152015660146174E-2</v>
      </c>
      <c r="U39" s="11">
        <v>0.12088051223593012</v>
      </c>
      <c r="V39" s="11">
        <v>2.2647240876631461E-2</v>
      </c>
      <c r="W39" s="11">
        <v>7.3610901258228736E-3</v>
      </c>
    </row>
    <row r="40" spans="1:23" ht="34.5" x14ac:dyDescent="0.35">
      <c r="A40" s="103"/>
      <c r="B40" s="19" t="s">
        <v>4</v>
      </c>
      <c r="C40" s="20">
        <v>450.99103805582632</v>
      </c>
      <c r="D40" s="21">
        <v>344.41289414831493</v>
      </c>
      <c r="E40" s="21">
        <v>479.75981601967544</v>
      </c>
      <c r="F40" s="21">
        <v>1822.3959315516329</v>
      </c>
      <c r="G40" s="21">
        <v>127.06665822379408</v>
      </c>
      <c r="H40" s="8"/>
      <c r="I40" s="103"/>
      <c r="J40" s="19" t="s">
        <v>4</v>
      </c>
      <c r="K40" s="11">
        <v>0.13985838692108707</v>
      </c>
      <c r="L40" s="11">
        <v>0.10680707097431011</v>
      </c>
      <c r="M40" s="11">
        <v>0.14877997191989317</v>
      </c>
      <c r="N40" s="11">
        <v>0.56514949036928086</v>
      </c>
      <c r="O40" s="11">
        <v>3.9405079815428797E-2</v>
      </c>
      <c r="P40" s="9"/>
      <c r="Q40" s="103"/>
      <c r="R40" s="19" t="s">
        <v>4</v>
      </c>
      <c r="S40" s="11">
        <v>2.0586842797232316E-2</v>
      </c>
      <c r="T40" s="11">
        <v>1.5721762764371129E-2</v>
      </c>
      <c r="U40" s="11">
        <v>2.1900080222001118E-2</v>
      </c>
      <c r="V40" s="11">
        <v>8.3188745210775308E-2</v>
      </c>
      <c r="W40" s="11">
        <v>5.8003399111870683E-3</v>
      </c>
    </row>
    <row r="41" spans="1:23" ht="34.5" x14ac:dyDescent="0.35">
      <c r="A41" s="103"/>
      <c r="B41" s="19" t="s">
        <v>13</v>
      </c>
      <c r="C41" s="20">
        <v>210.98598280924097</v>
      </c>
      <c r="D41" s="21">
        <v>183.56468094087643</v>
      </c>
      <c r="E41" s="21">
        <v>185.06128569241778</v>
      </c>
      <c r="F41" s="21">
        <v>163.66284808655121</v>
      </c>
      <c r="G41" s="21">
        <v>0</v>
      </c>
      <c r="I41" s="103"/>
      <c r="J41" s="19" t="s">
        <v>13</v>
      </c>
      <c r="K41" s="11">
        <v>0.28385999836215958</v>
      </c>
      <c r="L41" s="11">
        <v>0.24696744938898998</v>
      </c>
      <c r="M41" s="11">
        <v>0.24898097757064852</v>
      </c>
      <c r="N41" s="11">
        <v>0.22019157467820188</v>
      </c>
      <c r="O41" s="11">
        <v>0</v>
      </c>
      <c r="P41" s="9"/>
      <c r="Q41" s="103"/>
      <c r="R41" s="19" t="s">
        <v>13</v>
      </c>
      <c r="S41" s="11">
        <v>9.6310899640886759E-3</v>
      </c>
      <c r="T41" s="11">
        <v>8.3793621397552937E-3</v>
      </c>
      <c r="U41" s="11">
        <v>8.4476791663693762E-3</v>
      </c>
      <c r="V41" s="11">
        <v>7.4708831018679162E-3</v>
      </c>
      <c r="W41" s="11">
        <v>0</v>
      </c>
    </row>
    <row r="42" spans="1:23" x14ac:dyDescent="0.35">
      <c r="C42" s="8"/>
      <c r="D42" s="8"/>
      <c r="E42" s="8"/>
      <c r="F42" s="8"/>
      <c r="G42" s="8"/>
    </row>
  </sheetData>
  <mergeCells count="36">
    <mergeCell ref="S34:W34"/>
    <mergeCell ref="A37:A41"/>
    <mergeCell ref="I37:I41"/>
    <mergeCell ref="Q37:Q41"/>
    <mergeCell ref="A26:A30"/>
    <mergeCell ref="I26:I30"/>
    <mergeCell ref="Q26:Q30"/>
    <mergeCell ref="A34:B36"/>
    <mergeCell ref="C34:G34"/>
    <mergeCell ref="I34:J36"/>
    <mergeCell ref="K34:O34"/>
    <mergeCell ref="Q34:R36"/>
    <mergeCell ref="S12:W12"/>
    <mergeCell ref="A15:A19"/>
    <mergeCell ref="I15:I19"/>
    <mergeCell ref="Q15:Q19"/>
    <mergeCell ref="A23:B25"/>
    <mergeCell ref="C23:G23"/>
    <mergeCell ref="I23:J25"/>
    <mergeCell ref="K23:O23"/>
    <mergeCell ref="Q23:R25"/>
    <mergeCell ref="S23:W23"/>
    <mergeCell ref="A4:A8"/>
    <mergeCell ref="I4:I8"/>
    <mergeCell ref="Q4:Q8"/>
    <mergeCell ref="A12:B14"/>
    <mergeCell ref="C12:G12"/>
    <mergeCell ref="I12:J14"/>
    <mergeCell ref="K12:O12"/>
    <mergeCell ref="Q12:R14"/>
    <mergeCell ref="S1:W1"/>
    <mergeCell ref="A1:B3"/>
    <mergeCell ref="C1:G1"/>
    <mergeCell ref="I1:J3"/>
    <mergeCell ref="K1:O1"/>
    <mergeCell ref="Q1:R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topLeftCell="A7" zoomScale="70" zoomScaleNormal="70" workbookViewId="0">
      <selection activeCell="D19" sqref="D19"/>
    </sheetView>
  </sheetViews>
  <sheetFormatPr baseColWidth="10" defaultRowHeight="14.5" x14ac:dyDescent="0.35"/>
  <sheetData>
    <row r="1" spans="1:23" x14ac:dyDescent="0.35">
      <c r="A1" s="108" t="s">
        <v>24</v>
      </c>
      <c r="B1" s="108"/>
      <c r="C1" s="110" t="s">
        <v>0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2"/>
      <c r="W1" s="22"/>
    </row>
    <row r="2" spans="1:23" ht="14.5" customHeight="1" x14ac:dyDescent="0.35">
      <c r="A2" s="108"/>
      <c r="B2" s="108"/>
      <c r="C2" s="110" t="s">
        <v>1</v>
      </c>
      <c r="D2" s="111"/>
      <c r="E2" s="111"/>
      <c r="F2" s="111"/>
      <c r="G2" s="111" t="s">
        <v>2</v>
      </c>
      <c r="H2" s="111"/>
      <c r="I2" s="111"/>
      <c r="J2" s="111"/>
      <c r="K2" s="111" t="s">
        <v>3</v>
      </c>
      <c r="L2" s="111"/>
      <c r="M2" s="111"/>
      <c r="N2" s="111"/>
      <c r="O2" s="111" t="s">
        <v>4</v>
      </c>
      <c r="P2" s="111"/>
      <c r="Q2" s="111"/>
      <c r="R2" s="111"/>
      <c r="S2" s="111" t="s">
        <v>12</v>
      </c>
      <c r="T2" s="111"/>
      <c r="U2" s="111"/>
      <c r="V2" s="112"/>
      <c r="W2" s="22"/>
    </row>
    <row r="3" spans="1:23" ht="14.5" customHeight="1" x14ac:dyDescent="0.35">
      <c r="A3" s="108"/>
      <c r="B3" s="108"/>
      <c r="C3" s="110" t="s">
        <v>15</v>
      </c>
      <c r="D3" s="111"/>
      <c r="E3" s="111"/>
      <c r="F3" s="111"/>
      <c r="G3" s="111" t="s">
        <v>15</v>
      </c>
      <c r="H3" s="111"/>
      <c r="I3" s="111"/>
      <c r="J3" s="111"/>
      <c r="K3" s="111" t="s">
        <v>15</v>
      </c>
      <c r="L3" s="111"/>
      <c r="M3" s="111"/>
      <c r="N3" s="111"/>
      <c r="O3" s="111" t="s">
        <v>15</v>
      </c>
      <c r="P3" s="111"/>
      <c r="Q3" s="111"/>
      <c r="R3" s="111"/>
      <c r="S3" s="111" t="s">
        <v>15</v>
      </c>
      <c r="T3" s="111"/>
      <c r="U3" s="111"/>
      <c r="V3" s="112"/>
      <c r="W3" s="22"/>
    </row>
    <row r="4" spans="1:23" x14ac:dyDescent="0.35">
      <c r="A4" s="108"/>
      <c r="B4" s="108"/>
      <c r="C4" s="23" t="s">
        <v>16</v>
      </c>
      <c r="D4" s="24" t="s">
        <v>17</v>
      </c>
      <c r="E4" s="24" t="s">
        <v>18</v>
      </c>
      <c r="F4" s="24" t="s">
        <v>19</v>
      </c>
      <c r="G4" s="24" t="s">
        <v>16</v>
      </c>
      <c r="H4" s="24" t="s">
        <v>17</v>
      </c>
      <c r="I4" s="24" t="s">
        <v>18</v>
      </c>
      <c r="J4" s="24" t="s">
        <v>19</v>
      </c>
      <c r="K4" s="24" t="s">
        <v>16</v>
      </c>
      <c r="L4" s="24" t="s">
        <v>17</v>
      </c>
      <c r="M4" s="24" t="s">
        <v>18</v>
      </c>
      <c r="N4" s="24" t="s">
        <v>19</v>
      </c>
      <c r="O4" s="24" t="s">
        <v>16</v>
      </c>
      <c r="P4" s="24" t="s">
        <v>17</v>
      </c>
      <c r="Q4" s="24" t="s">
        <v>18</v>
      </c>
      <c r="R4" s="24" t="s">
        <v>19</v>
      </c>
      <c r="S4" s="24" t="s">
        <v>16</v>
      </c>
      <c r="T4" s="24" t="s">
        <v>17</v>
      </c>
      <c r="U4" s="24" t="s">
        <v>18</v>
      </c>
      <c r="V4" s="25" t="s">
        <v>19</v>
      </c>
      <c r="W4" s="22"/>
    </row>
    <row r="5" spans="1:23" ht="24" x14ac:dyDescent="0.35">
      <c r="A5" s="109"/>
      <c r="B5" s="109"/>
      <c r="C5" s="26" t="s">
        <v>20</v>
      </c>
      <c r="D5" s="27" t="s">
        <v>20</v>
      </c>
      <c r="E5" s="27" t="s">
        <v>20</v>
      </c>
      <c r="F5" s="27" t="s">
        <v>20</v>
      </c>
      <c r="G5" s="27" t="s">
        <v>20</v>
      </c>
      <c r="H5" s="27" t="s">
        <v>20</v>
      </c>
      <c r="I5" s="27" t="s">
        <v>20</v>
      </c>
      <c r="J5" s="27" t="s">
        <v>20</v>
      </c>
      <c r="K5" s="27" t="s">
        <v>20</v>
      </c>
      <c r="L5" s="27" t="s">
        <v>20</v>
      </c>
      <c r="M5" s="27" t="s">
        <v>20</v>
      </c>
      <c r="N5" s="27" t="s">
        <v>20</v>
      </c>
      <c r="O5" s="27" t="s">
        <v>20</v>
      </c>
      <c r="P5" s="27" t="s">
        <v>20</v>
      </c>
      <c r="Q5" s="27" t="s">
        <v>20</v>
      </c>
      <c r="R5" s="27" t="s">
        <v>20</v>
      </c>
      <c r="S5" s="27" t="s">
        <v>20</v>
      </c>
      <c r="T5" s="27" t="s">
        <v>20</v>
      </c>
      <c r="U5" s="27" t="s">
        <v>20</v>
      </c>
      <c r="V5" s="28" t="s">
        <v>20</v>
      </c>
      <c r="W5" s="22"/>
    </row>
    <row r="6" spans="1:23" ht="46" x14ac:dyDescent="0.35">
      <c r="A6" s="118" t="s">
        <v>6</v>
      </c>
      <c r="B6" s="29" t="s">
        <v>1</v>
      </c>
      <c r="C6" s="30">
        <v>0.22816614410670141</v>
      </c>
      <c r="D6" s="31">
        <v>0.163071886495959</v>
      </c>
      <c r="E6" s="31">
        <v>0.59716490715208481</v>
      </c>
      <c r="F6" s="31">
        <v>1.1597062245259013E-2</v>
      </c>
      <c r="G6" s="31">
        <v>0.59868253552754336</v>
      </c>
      <c r="H6" s="31">
        <v>0.27285098035630895</v>
      </c>
      <c r="I6" s="31">
        <v>0.11616975411407666</v>
      </c>
      <c r="J6" s="31">
        <v>1.2296730002070693E-2</v>
      </c>
      <c r="K6" s="31">
        <v>0.65129559835406714</v>
      </c>
      <c r="L6" s="31">
        <v>0.31498102091678071</v>
      </c>
      <c r="M6" s="31">
        <v>3.2695206963591308E-2</v>
      </c>
      <c r="N6" s="31">
        <v>1.0281737655608698E-3</v>
      </c>
      <c r="O6" s="31">
        <v>0.72796961917341108</v>
      </c>
      <c r="P6" s="31">
        <v>0.22742673526504451</v>
      </c>
      <c r="Q6" s="31">
        <v>2.8523673327775653E-2</v>
      </c>
      <c r="R6" s="31">
        <v>1.607997223377057E-2</v>
      </c>
      <c r="S6" s="31">
        <v>0.75009191821682397</v>
      </c>
      <c r="T6" s="31">
        <v>0.21078759476755843</v>
      </c>
      <c r="U6" s="31">
        <v>2.2540716352989355E-2</v>
      </c>
      <c r="V6" s="32">
        <v>1.657977066262873E-2</v>
      </c>
      <c r="W6" s="22"/>
    </row>
    <row r="7" spans="1:23" ht="46" x14ac:dyDescent="0.35">
      <c r="A7" s="119"/>
      <c r="B7" s="33" t="s">
        <v>2</v>
      </c>
      <c r="C7" s="34">
        <v>0.59529048940579243</v>
      </c>
      <c r="D7" s="35">
        <v>0.27796704083866225</v>
      </c>
      <c r="E7" s="35">
        <v>0.11151825168342971</v>
      </c>
      <c r="F7" s="35">
        <v>1.5224218072116002E-2</v>
      </c>
      <c r="G7" s="35">
        <v>0.385940757339019</v>
      </c>
      <c r="H7" s="35">
        <v>4.1698251427958459E-2</v>
      </c>
      <c r="I7" s="35">
        <v>0.55722478643754458</v>
      </c>
      <c r="J7" s="35">
        <v>1.513620479547772E-2</v>
      </c>
      <c r="K7" s="35">
        <v>0.79051042127579574</v>
      </c>
      <c r="L7" s="35">
        <v>0.12326354225991745</v>
      </c>
      <c r="M7" s="35">
        <v>6.0752971816044693E-2</v>
      </c>
      <c r="N7" s="35">
        <v>2.5473064648242411E-2</v>
      </c>
      <c r="O7" s="35">
        <v>0.87061032394252402</v>
      </c>
      <c r="P7" s="35">
        <v>6.6686579230250606E-2</v>
      </c>
      <c r="Q7" s="35">
        <v>4.3543416413043642E-2</v>
      </c>
      <c r="R7" s="35">
        <v>1.9159680414181701E-2</v>
      </c>
      <c r="S7" s="35">
        <v>0.86164339943595114</v>
      </c>
      <c r="T7" s="35">
        <v>7.9712052128133731E-2</v>
      </c>
      <c r="U7" s="35">
        <v>2.6560549502016119E-2</v>
      </c>
      <c r="V7" s="36">
        <v>3.2083998933899405E-2</v>
      </c>
      <c r="W7" s="22"/>
    </row>
    <row r="8" spans="1:23" ht="46" x14ac:dyDescent="0.35">
      <c r="A8" s="119"/>
      <c r="B8" s="33" t="s">
        <v>3</v>
      </c>
      <c r="C8" s="34">
        <v>0.61235158033442494</v>
      </c>
      <c r="D8" s="35">
        <v>0.34859246409079597</v>
      </c>
      <c r="E8" s="35">
        <v>3.6729554919853545E-2</v>
      </c>
      <c r="F8" s="35">
        <v>2.326400654925038E-3</v>
      </c>
      <c r="G8" s="35">
        <v>0.81795578208970066</v>
      </c>
      <c r="H8" s="35">
        <v>0.10246988533347778</v>
      </c>
      <c r="I8" s="35">
        <v>6.5068865213556315E-2</v>
      </c>
      <c r="J8" s="35">
        <v>1.4505467363265079E-2</v>
      </c>
      <c r="K8" s="35">
        <v>0.36768967361131438</v>
      </c>
      <c r="L8" s="35">
        <v>3.4250875383158727E-2</v>
      </c>
      <c r="M8" s="35">
        <v>0.58417712776689101</v>
      </c>
      <c r="N8" s="35">
        <v>1.3882323238633178E-2</v>
      </c>
      <c r="O8" s="35">
        <v>0.8716356430846669</v>
      </c>
      <c r="P8" s="35">
        <v>6.4379508808712779E-2</v>
      </c>
      <c r="Q8" s="35">
        <v>6.0471201613496166E-2</v>
      </c>
      <c r="R8" s="35">
        <v>3.513646493123817E-3</v>
      </c>
      <c r="S8" s="35">
        <v>0.8668772215527728</v>
      </c>
      <c r="T8" s="35">
        <v>9.1918447415506713E-2</v>
      </c>
      <c r="U8" s="35">
        <v>2.1644101532396522E-2</v>
      </c>
      <c r="V8" s="36">
        <v>1.9560229499323411E-2</v>
      </c>
      <c r="W8" s="22"/>
    </row>
    <row r="9" spans="1:23" ht="34.5" x14ac:dyDescent="0.35">
      <c r="A9" s="119"/>
      <c r="B9" s="33" t="s">
        <v>4</v>
      </c>
      <c r="C9" s="34">
        <v>0.74026900916411176</v>
      </c>
      <c r="D9" s="35">
        <v>0.22439198787934522</v>
      </c>
      <c r="E9" s="35">
        <v>2.936313544245274E-2</v>
      </c>
      <c r="F9" s="35">
        <v>5.9758675140923548E-3</v>
      </c>
      <c r="G9" s="35">
        <v>0.88035802527125773</v>
      </c>
      <c r="H9" s="35">
        <v>6.5202494044570167E-2</v>
      </c>
      <c r="I9" s="35">
        <v>4.7910329355223213E-2</v>
      </c>
      <c r="J9" s="35">
        <v>6.529151328947996E-3</v>
      </c>
      <c r="K9" s="35">
        <v>0.85410969214623156</v>
      </c>
      <c r="L9" s="35">
        <v>6.9918033762600099E-2</v>
      </c>
      <c r="M9" s="35">
        <v>6.797344916160887E-2</v>
      </c>
      <c r="N9" s="35">
        <v>7.9988249295590268E-3</v>
      </c>
      <c r="O9" s="35">
        <v>0.37600135758091285</v>
      </c>
      <c r="P9" s="35">
        <v>1.3383910049114631E-2</v>
      </c>
      <c r="Q9" s="35">
        <v>0.59028483050149172</v>
      </c>
      <c r="R9" s="35">
        <v>2.0329901868482859E-2</v>
      </c>
      <c r="S9" s="35">
        <v>0.88059620916251125</v>
      </c>
      <c r="T9" s="35">
        <v>5.2942067439348116E-2</v>
      </c>
      <c r="U9" s="35">
        <v>4.372971110135164E-2</v>
      </c>
      <c r="V9" s="36">
        <v>2.2732012296790279E-2</v>
      </c>
      <c r="W9" s="22"/>
    </row>
    <row r="10" spans="1:23" ht="34.5" x14ac:dyDescent="0.35">
      <c r="A10" s="120"/>
      <c r="B10" s="19" t="s">
        <v>13</v>
      </c>
      <c r="C10" s="37">
        <v>0.75881572762584493</v>
      </c>
      <c r="D10" s="38">
        <v>0.20003862636594047</v>
      </c>
      <c r="E10" s="38">
        <v>2.1553253815375741E-2</v>
      </c>
      <c r="F10" s="38">
        <v>1.9592392192839547E-2</v>
      </c>
      <c r="G10" s="38">
        <v>0.85782399120231101</v>
      </c>
      <c r="H10" s="38">
        <v>8.447203968703533E-2</v>
      </c>
      <c r="I10" s="38">
        <v>2.9862230993805059E-2</v>
      </c>
      <c r="J10" s="38">
        <v>2.7841738116848508E-2</v>
      </c>
      <c r="K10" s="38">
        <v>0.84482110714166925</v>
      </c>
      <c r="L10" s="38">
        <v>9.1577854370002515E-2</v>
      </c>
      <c r="M10" s="38">
        <v>2.797380920074816E-2</v>
      </c>
      <c r="N10" s="38">
        <v>3.5627229287580137E-2</v>
      </c>
      <c r="O10" s="38">
        <v>0.88044298686070843</v>
      </c>
      <c r="P10" s="38">
        <v>6.2147850753160407E-2</v>
      </c>
      <c r="Q10" s="38">
        <v>3.834027874847052E-2</v>
      </c>
      <c r="R10" s="38">
        <v>1.9068883637661464E-2</v>
      </c>
      <c r="S10" s="38">
        <v>0.45748421457312605</v>
      </c>
      <c r="T10" s="38">
        <v>2.4030928454074618E-2</v>
      </c>
      <c r="U10" s="38">
        <v>0.49616965955803061</v>
      </c>
      <c r="V10" s="39">
        <v>2.2315197414781017E-2</v>
      </c>
      <c r="W10" s="22"/>
    </row>
    <row r="13" spans="1:23" x14ac:dyDescent="0.35">
      <c r="A13" s="121" t="s">
        <v>23</v>
      </c>
      <c r="B13" s="121"/>
      <c r="C13" s="123" t="s">
        <v>0</v>
      </c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4"/>
    </row>
    <row r="14" spans="1:23" x14ac:dyDescent="0.35">
      <c r="A14" s="121"/>
      <c r="B14" s="121"/>
      <c r="C14" s="123" t="s">
        <v>1</v>
      </c>
      <c r="D14" s="113"/>
      <c r="E14" s="113"/>
      <c r="F14" s="113"/>
      <c r="G14" s="113" t="s">
        <v>2</v>
      </c>
      <c r="H14" s="113"/>
      <c r="I14" s="113"/>
      <c r="J14" s="113"/>
      <c r="K14" s="113" t="s">
        <v>3</v>
      </c>
      <c r="L14" s="113"/>
      <c r="M14" s="113"/>
      <c r="N14" s="113"/>
      <c r="O14" s="113" t="s">
        <v>4</v>
      </c>
      <c r="P14" s="113"/>
      <c r="Q14" s="113"/>
      <c r="R14" s="113"/>
      <c r="S14" s="111" t="s">
        <v>12</v>
      </c>
      <c r="T14" s="111"/>
      <c r="U14" s="111"/>
      <c r="V14" s="112"/>
    </row>
    <row r="15" spans="1:23" x14ac:dyDescent="0.35">
      <c r="A15" s="121"/>
      <c r="B15" s="121"/>
      <c r="C15" s="123" t="s">
        <v>15</v>
      </c>
      <c r="D15" s="113"/>
      <c r="E15" s="113"/>
      <c r="F15" s="113"/>
      <c r="G15" s="113" t="s">
        <v>15</v>
      </c>
      <c r="H15" s="113"/>
      <c r="I15" s="113"/>
      <c r="J15" s="113"/>
      <c r="K15" s="113" t="s">
        <v>15</v>
      </c>
      <c r="L15" s="113"/>
      <c r="M15" s="113"/>
      <c r="N15" s="113"/>
      <c r="O15" s="113" t="s">
        <v>15</v>
      </c>
      <c r="P15" s="113"/>
      <c r="Q15" s="113"/>
      <c r="R15" s="113"/>
      <c r="S15" s="113" t="s">
        <v>15</v>
      </c>
      <c r="T15" s="113"/>
      <c r="U15" s="113"/>
      <c r="V15" s="114"/>
    </row>
    <row r="16" spans="1:23" x14ac:dyDescent="0.35">
      <c r="A16" s="121"/>
      <c r="B16" s="121"/>
      <c r="C16" s="40" t="s">
        <v>16</v>
      </c>
      <c r="D16" s="41" t="s">
        <v>17</v>
      </c>
      <c r="E16" s="41" t="s">
        <v>18</v>
      </c>
      <c r="F16" s="41" t="s">
        <v>19</v>
      </c>
      <c r="G16" s="41" t="s">
        <v>16</v>
      </c>
      <c r="H16" s="41" t="s">
        <v>17</v>
      </c>
      <c r="I16" s="41" t="s">
        <v>18</v>
      </c>
      <c r="J16" s="41" t="s">
        <v>19</v>
      </c>
      <c r="K16" s="41" t="s">
        <v>16</v>
      </c>
      <c r="L16" s="41" t="s">
        <v>17</v>
      </c>
      <c r="M16" s="41" t="s">
        <v>18</v>
      </c>
      <c r="N16" s="41" t="s">
        <v>19</v>
      </c>
      <c r="O16" s="41" t="s">
        <v>16</v>
      </c>
      <c r="P16" s="41" t="s">
        <v>17</v>
      </c>
      <c r="Q16" s="41" t="s">
        <v>18</v>
      </c>
      <c r="R16" s="41" t="s">
        <v>19</v>
      </c>
      <c r="S16" s="41" t="s">
        <v>16</v>
      </c>
      <c r="T16" s="41" t="s">
        <v>17</v>
      </c>
      <c r="U16" s="41" t="s">
        <v>18</v>
      </c>
      <c r="V16" s="42" t="s">
        <v>19</v>
      </c>
    </row>
    <row r="17" spans="1:22" ht="47" x14ac:dyDescent="0.35">
      <c r="A17" s="121"/>
      <c r="B17" s="121"/>
      <c r="C17" s="40" t="s">
        <v>21</v>
      </c>
      <c r="D17" s="41" t="s">
        <v>21</v>
      </c>
      <c r="E17" s="41" t="s">
        <v>21</v>
      </c>
      <c r="F17" s="41" t="s">
        <v>21</v>
      </c>
      <c r="G17" s="41" t="s">
        <v>21</v>
      </c>
      <c r="H17" s="41" t="s">
        <v>21</v>
      </c>
      <c r="I17" s="41" t="s">
        <v>21</v>
      </c>
      <c r="J17" s="41" t="s">
        <v>21</v>
      </c>
      <c r="K17" s="41" t="s">
        <v>21</v>
      </c>
      <c r="L17" s="41" t="s">
        <v>21</v>
      </c>
      <c r="M17" s="41" t="s">
        <v>21</v>
      </c>
      <c r="N17" s="41" t="s">
        <v>21</v>
      </c>
      <c r="O17" s="41" t="s">
        <v>21</v>
      </c>
      <c r="P17" s="41" t="s">
        <v>21</v>
      </c>
      <c r="Q17" s="41" t="s">
        <v>21</v>
      </c>
      <c r="R17" s="41" t="s">
        <v>21</v>
      </c>
      <c r="S17" s="41" t="s">
        <v>21</v>
      </c>
      <c r="T17" s="41" t="s">
        <v>21</v>
      </c>
      <c r="U17" s="41" t="s">
        <v>21</v>
      </c>
      <c r="V17" s="42" t="s">
        <v>21</v>
      </c>
    </row>
    <row r="18" spans="1:22" ht="24" x14ac:dyDescent="0.35">
      <c r="A18" s="122"/>
      <c r="B18" s="122"/>
      <c r="C18" s="43" t="s">
        <v>22</v>
      </c>
      <c r="D18" s="44" t="s">
        <v>22</v>
      </c>
      <c r="E18" s="44" t="s">
        <v>22</v>
      </c>
      <c r="F18" s="44" t="s">
        <v>22</v>
      </c>
      <c r="G18" s="44" t="s">
        <v>22</v>
      </c>
      <c r="H18" s="44" t="s">
        <v>22</v>
      </c>
      <c r="I18" s="44" t="s">
        <v>22</v>
      </c>
      <c r="J18" s="44" t="s">
        <v>22</v>
      </c>
      <c r="K18" s="44" t="s">
        <v>22</v>
      </c>
      <c r="L18" s="44" t="s">
        <v>22</v>
      </c>
      <c r="M18" s="44" t="s">
        <v>22</v>
      </c>
      <c r="N18" s="44" t="s">
        <v>22</v>
      </c>
      <c r="O18" s="44" t="s">
        <v>22</v>
      </c>
      <c r="P18" s="44" t="s">
        <v>22</v>
      </c>
      <c r="Q18" s="44" t="s">
        <v>22</v>
      </c>
      <c r="R18" s="44" t="s">
        <v>22</v>
      </c>
      <c r="S18" s="44" t="s">
        <v>22</v>
      </c>
      <c r="T18" s="44" t="s">
        <v>22</v>
      </c>
      <c r="U18" s="44" t="s">
        <v>22</v>
      </c>
      <c r="V18" s="45" t="s">
        <v>22</v>
      </c>
    </row>
    <row r="19" spans="1:22" ht="46" x14ac:dyDescent="0.35">
      <c r="A19" s="115" t="s">
        <v>6</v>
      </c>
      <c r="B19" s="46" t="s">
        <v>1</v>
      </c>
      <c r="C19" s="47">
        <v>0.39038631361724896</v>
      </c>
      <c r="D19" s="48">
        <v>0.41512893547176621</v>
      </c>
      <c r="E19" s="48">
        <v>0.18195293276721511</v>
      </c>
      <c r="F19" s="48">
        <v>1.2531818143770617E-2</v>
      </c>
      <c r="G19" s="48">
        <v>0.61513548417583142</v>
      </c>
      <c r="H19" s="48">
        <v>0.34580927836517489</v>
      </c>
      <c r="I19" s="48">
        <v>2.5098876385675629E-2</v>
      </c>
      <c r="J19" s="48">
        <v>1.3956361073317018E-2</v>
      </c>
      <c r="K19" s="48">
        <v>0.58376909650958175</v>
      </c>
      <c r="L19" s="48">
        <v>0.40085377917746273</v>
      </c>
      <c r="M19" s="48">
        <v>1.1032553390509521E-2</v>
      </c>
      <c r="N19" s="48">
        <v>4.3445709224462928E-3</v>
      </c>
      <c r="O19" s="48">
        <v>0.72604635748109392</v>
      </c>
      <c r="P19" s="48">
        <v>0.23957528045520055</v>
      </c>
      <c r="Q19" s="48">
        <v>8.474825737635576E-3</v>
      </c>
      <c r="R19" s="48">
        <v>2.5903536326071765E-2</v>
      </c>
      <c r="S19" s="48">
        <v>0.63406340231312786</v>
      </c>
      <c r="T19" s="48">
        <v>0.33274492319251242</v>
      </c>
      <c r="U19" s="48">
        <v>5.7821230631378588E-3</v>
      </c>
      <c r="V19" s="49">
        <v>2.7409551431222146E-2</v>
      </c>
    </row>
    <row r="20" spans="1:22" ht="46" x14ac:dyDescent="0.35">
      <c r="A20" s="116"/>
      <c r="B20" s="50" t="s">
        <v>2</v>
      </c>
      <c r="C20" s="51">
        <v>0.60529114631936609</v>
      </c>
      <c r="D20" s="52">
        <v>0.34166950623172276</v>
      </c>
      <c r="E20" s="52">
        <v>2.3081173807008651E-2</v>
      </c>
      <c r="F20" s="52">
        <v>2.9958173641903341E-2</v>
      </c>
      <c r="G20" s="52">
        <v>0.62132054597231601</v>
      </c>
      <c r="H20" s="52">
        <v>8.7970720284155035E-2</v>
      </c>
      <c r="I20" s="52">
        <v>0.26764614364249445</v>
      </c>
      <c r="J20" s="52">
        <v>2.306259010103192E-2</v>
      </c>
      <c r="K20" s="52">
        <v>0.77960709179797916</v>
      </c>
      <c r="L20" s="52">
        <v>0.15703252706508808</v>
      </c>
      <c r="M20" s="52">
        <v>2.9873178189670804E-2</v>
      </c>
      <c r="N20" s="52">
        <v>3.3487202947261929E-2</v>
      </c>
      <c r="O20" s="52">
        <v>0.8403105089153905</v>
      </c>
      <c r="P20" s="52">
        <v>9.009271754720119E-2</v>
      </c>
      <c r="Q20" s="52">
        <v>1.7588689493981048E-2</v>
      </c>
      <c r="R20" s="52">
        <v>5.2008084043427806E-2</v>
      </c>
      <c r="S20" s="52">
        <v>0.79239346854609005</v>
      </c>
      <c r="T20" s="52">
        <v>0.13346056483416116</v>
      </c>
      <c r="U20" s="52">
        <v>6.8358703723310323E-3</v>
      </c>
      <c r="V20" s="53">
        <v>6.7310096247418127E-2</v>
      </c>
    </row>
    <row r="21" spans="1:22" ht="46" x14ac:dyDescent="0.35">
      <c r="A21" s="116"/>
      <c r="B21" s="50" t="s">
        <v>3</v>
      </c>
      <c r="C21" s="51">
        <v>0.5366836361118773</v>
      </c>
      <c r="D21" s="52">
        <v>0.45011897828826425</v>
      </c>
      <c r="E21" s="52">
        <v>1.2271452732417053E-2</v>
      </c>
      <c r="F21" s="52">
        <v>9.2593286744158782E-4</v>
      </c>
      <c r="G21" s="52">
        <v>0.84449460994132097</v>
      </c>
      <c r="H21" s="52">
        <v>9.6583960733304455E-2</v>
      </c>
      <c r="I21" s="52">
        <v>2.18128981169101E-2</v>
      </c>
      <c r="J21" s="52">
        <v>3.7108531208463851E-2</v>
      </c>
      <c r="K21" s="52">
        <v>0.51414109007328235</v>
      </c>
      <c r="L21" s="52">
        <v>0.11065048092063952</v>
      </c>
      <c r="M21" s="52">
        <v>0.35849316022263666</v>
      </c>
      <c r="N21" s="52">
        <v>1.671526878343816E-2</v>
      </c>
      <c r="O21" s="52">
        <v>0.85857341586400127</v>
      </c>
      <c r="P21" s="52">
        <v>9.126116496989585E-2</v>
      </c>
      <c r="Q21" s="52">
        <v>3.3225047923163144E-2</v>
      </c>
      <c r="R21" s="52">
        <v>1.6940371242939702E-2</v>
      </c>
      <c r="S21" s="52">
        <v>0.85139639182949822</v>
      </c>
      <c r="T21" s="52">
        <v>0.10251561668335379</v>
      </c>
      <c r="U21" s="52">
        <v>1.8356485898606378E-3</v>
      </c>
      <c r="V21" s="53">
        <v>4.4252342897286641E-2</v>
      </c>
    </row>
    <row r="22" spans="1:22" ht="34.5" x14ac:dyDescent="0.35">
      <c r="A22" s="116"/>
      <c r="B22" s="50" t="s">
        <v>4</v>
      </c>
      <c r="C22" s="51">
        <v>0.69156101275632564</v>
      </c>
      <c r="D22" s="52">
        <v>0.27038585148335598</v>
      </c>
      <c r="E22" s="52">
        <v>9.5311845170745792E-3</v>
      </c>
      <c r="F22" s="52">
        <v>2.8521951243244959E-2</v>
      </c>
      <c r="G22" s="52">
        <v>0.83843566807979242</v>
      </c>
      <c r="H22" s="52">
        <v>0.14236116950249167</v>
      </c>
      <c r="I22" s="52">
        <v>1.5267111167499523E-2</v>
      </c>
      <c r="J22" s="52">
        <v>3.9360512502163176E-3</v>
      </c>
      <c r="K22" s="52">
        <v>0.80157255513133174</v>
      </c>
      <c r="L22" s="52">
        <v>0.15996640511318566</v>
      </c>
      <c r="M22" s="52">
        <v>3.3665888472910778E-2</v>
      </c>
      <c r="N22" s="52">
        <v>4.7951512825716172E-3</v>
      </c>
      <c r="O22" s="52">
        <v>0.61583596792763862</v>
      </c>
      <c r="P22" s="52">
        <v>4.8582088875927222E-2</v>
      </c>
      <c r="Q22" s="52">
        <v>0.31023407713324447</v>
      </c>
      <c r="R22" s="52">
        <v>2.534786606319004E-2</v>
      </c>
      <c r="S22" s="52">
        <v>0.83914107892581447</v>
      </c>
      <c r="T22" s="52">
        <v>0.11432382365710886</v>
      </c>
      <c r="U22" s="52">
        <v>9.0838391979607917E-3</v>
      </c>
      <c r="V22" s="53">
        <v>3.7451258219116788E-2</v>
      </c>
    </row>
    <row r="23" spans="1:22" ht="34.5" x14ac:dyDescent="0.35">
      <c r="A23" s="117"/>
      <c r="B23" s="19" t="s">
        <v>13</v>
      </c>
      <c r="C23" s="54">
        <v>0.65590482081012436</v>
      </c>
      <c r="D23" s="55">
        <v>0.30652983616558388</v>
      </c>
      <c r="E23" s="55">
        <v>6.3001565010739943E-3</v>
      </c>
      <c r="F23" s="55">
        <v>3.1265186523214687E-2</v>
      </c>
      <c r="G23" s="55">
        <v>0.79317532034698945</v>
      </c>
      <c r="H23" s="55">
        <v>0.15575200826616761</v>
      </c>
      <c r="I23" s="55">
        <v>6.774892586791743E-3</v>
      </c>
      <c r="J23" s="55">
        <v>4.4297778800050619E-2</v>
      </c>
      <c r="K23" s="55">
        <v>0.77432739773521864</v>
      </c>
      <c r="L23" s="55">
        <v>0.15346821161275848</v>
      </c>
      <c r="M23" s="55">
        <v>3.1379719215813024E-3</v>
      </c>
      <c r="N23" s="55">
        <v>6.9066418730440018E-2</v>
      </c>
      <c r="O23" s="55">
        <v>0.8311418230632035</v>
      </c>
      <c r="P23" s="55">
        <v>0.13222501415169138</v>
      </c>
      <c r="Q23" s="55">
        <v>8.477396043247834E-3</v>
      </c>
      <c r="R23" s="55">
        <v>2.8155766741856537E-2</v>
      </c>
      <c r="S23" s="55">
        <v>0.69565384127932395</v>
      </c>
      <c r="T23" s="55">
        <v>9.1634667249371707E-2</v>
      </c>
      <c r="U23" s="55">
        <v>0.1660310861794082</v>
      </c>
      <c r="V23" s="56">
        <v>4.6680405291907603E-2</v>
      </c>
    </row>
  </sheetData>
  <mergeCells count="26">
    <mergeCell ref="K15:N15"/>
    <mergeCell ref="O15:R15"/>
    <mergeCell ref="S15:V15"/>
    <mergeCell ref="A19:A23"/>
    <mergeCell ref="A6:A10"/>
    <mergeCell ref="A13:B18"/>
    <mergeCell ref="C13:V13"/>
    <mergeCell ref="C14:F14"/>
    <mergeCell ref="G14:J14"/>
    <mergeCell ref="K14:N14"/>
    <mergeCell ref="O14:R14"/>
    <mergeCell ref="S14:V14"/>
    <mergeCell ref="C15:F15"/>
    <mergeCell ref="G15:J15"/>
    <mergeCell ref="A1:B5"/>
    <mergeCell ref="C1:V1"/>
    <mergeCell ref="C2:F2"/>
    <mergeCell ref="G2:J2"/>
    <mergeCell ref="K2:N2"/>
    <mergeCell ref="O2:R2"/>
    <mergeCell ref="S2:V2"/>
    <mergeCell ref="C3:F3"/>
    <mergeCell ref="G3:J3"/>
    <mergeCell ref="K3:N3"/>
    <mergeCell ref="O3:R3"/>
    <mergeCell ref="S3:V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"/>
  <sheetViews>
    <sheetView zoomScale="70" zoomScaleNormal="70" workbookViewId="0">
      <selection activeCell="D66" sqref="D66"/>
    </sheetView>
  </sheetViews>
  <sheetFormatPr baseColWidth="10" defaultRowHeight="14.5" x14ac:dyDescent="0.35"/>
  <sheetData>
    <row r="1" spans="1:23" ht="14.5" customHeight="1" x14ac:dyDescent="0.35">
      <c r="A1" s="130" t="s">
        <v>29</v>
      </c>
      <c r="B1" s="130"/>
      <c r="C1" s="129" t="s">
        <v>0</v>
      </c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5"/>
      <c r="W1" s="57"/>
    </row>
    <row r="2" spans="1:23" ht="14.5" customHeight="1" x14ac:dyDescent="0.35">
      <c r="A2" s="130"/>
      <c r="B2" s="130"/>
      <c r="C2" s="129" t="s">
        <v>1</v>
      </c>
      <c r="D2" s="124"/>
      <c r="E2" s="124"/>
      <c r="F2" s="124"/>
      <c r="G2" s="124" t="s">
        <v>2</v>
      </c>
      <c r="H2" s="124"/>
      <c r="I2" s="124"/>
      <c r="J2" s="124"/>
      <c r="K2" s="124" t="s">
        <v>3</v>
      </c>
      <c r="L2" s="124"/>
      <c r="M2" s="124"/>
      <c r="N2" s="124"/>
      <c r="O2" s="124" t="s">
        <v>4</v>
      </c>
      <c r="P2" s="124"/>
      <c r="Q2" s="124"/>
      <c r="R2" s="124"/>
      <c r="S2" s="111" t="s">
        <v>12</v>
      </c>
      <c r="T2" s="111"/>
      <c r="U2" s="111"/>
      <c r="V2" s="112"/>
      <c r="W2" s="57"/>
    </row>
    <row r="3" spans="1:23" ht="14.5" customHeight="1" x14ac:dyDescent="0.35">
      <c r="A3" s="130"/>
      <c r="B3" s="130"/>
      <c r="C3" s="129" t="s">
        <v>15</v>
      </c>
      <c r="D3" s="124"/>
      <c r="E3" s="124"/>
      <c r="F3" s="124"/>
      <c r="G3" s="124" t="s">
        <v>15</v>
      </c>
      <c r="H3" s="124"/>
      <c r="I3" s="124"/>
      <c r="J3" s="124"/>
      <c r="K3" s="124" t="s">
        <v>15</v>
      </c>
      <c r="L3" s="124"/>
      <c r="M3" s="124"/>
      <c r="N3" s="124"/>
      <c r="O3" s="124" t="s">
        <v>15</v>
      </c>
      <c r="P3" s="124"/>
      <c r="Q3" s="124"/>
      <c r="R3" s="124"/>
      <c r="S3" s="124" t="s">
        <v>15</v>
      </c>
      <c r="T3" s="124"/>
      <c r="U3" s="124"/>
      <c r="V3" s="125"/>
      <c r="W3" s="57"/>
    </row>
    <row r="4" spans="1:23" x14ac:dyDescent="0.35">
      <c r="A4" s="130"/>
      <c r="B4" s="130"/>
      <c r="C4" s="58" t="s">
        <v>16</v>
      </c>
      <c r="D4" s="59" t="s">
        <v>17</v>
      </c>
      <c r="E4" s="59" t="s">
        <v>18</v>
      </c>
      <c r="F4" s="59" t="s">
        <v>19</v>
      </c>
      <c r="G4" s="59" t="s">
        <v>16</v>
      </c>
      <c r="H4" s="59" t="s">
        <v>17</v>
      </c>
      <c r="I4" s="59" t="s">
        <v>18</v>
      </c>
      <c r="J4" s="59" t="s">
        <v>19</v>
      </c>
      <c r="K4" s="59" t="s">
        <v>16</v>
      </c>
      <c r="L4" s="59" t="s">
        <v>17</v>
      </c>
      <c r="M4" s="59" t="s">
        <v>18</v>
      </c>
      <c r="N4" s="59" t="s">
        <v>19</v>
      </c>
      <c r="O4" s="59" t="s">
        <v>16</v>
      </c>
      <c r="P4" s="59" t="s">
        <v>17</v>
      </c>
      <c r="Q4" s="59" t="s">
        <v>18</v>
      </c>
      <c r="R4" s="59" t="s">
        <v>19</v>
      </c>
      <c r="S4" s="59" t="s">
        <v>16</v>
      </c>
      <c r="T4" s="59" t="s">
        <v>17</v>
      </c>
      <c r="U4" s="59" t="s">
        <v>18</v>
      </c>
      <c r="V4" s="60" t="s">
        <v>19</v>
      </c>
      <c r="W4" s="57"/>
    </row>
    <row r="5" spans="1:23" ht="24" x14ac:dyDescent="0.35">
      <c r="A5" s="131"/>
      <c r="B5" s="131"/>
      <c r="C5" s="61" t="s">
        <v>20</v>
      </c>
      <c r="D5" s="62" t="s">
        <v>20</v>
      </c>
      <c r="E5" s="62" t="s">
        <v>20</v>
      </c>
      <c r="F5" s="62" t="s">
        <v>20</v>
      </c>
      <c r="G5" s="62" t="s">
        <v>20</v>
      </c>
      <c r="H5" s="62" t="s">
        <v>20</v>
      </c>
      <c r="I5" s="62" t="s">
        <v>20</v>
      </c>
      <c r="J5" s="62" t="s">
        <v>20</v>
      </c>
      <c r="K5" s="62" t="s">
        <v>20</v>
      </c>
      <c r="L5" s="62" t="s">
        <v>20</v>
      </c>
      <c r="M5" s="62" t="s">
        <v>20</v>
      </c>
      <c r="N5" s="62" t="s">
        <v>20</v>
      </c>
      <c r="O5" s="62" t="s">
        <v>20</v>
      </c>
      <c r="P5" s="62" t="s">
        <v>20</v>
      </c>
      <c r="Q5" s="62" t="s">
        <v>20</v>
      </c>
      <c r="R5" s="62" t="s">
        <v>20</v>
      </c>
      <c r="S5" s="62" t="s">
        <v>20</v>
      </c>
      <c r="T5" s="62" t="s">
        <v>20</v>
      </c>
      <c r="U5" s="62" t="s">
        <v>20</v>
      </c>
      <c r="V5" s="63" t="s">
        <v>20</v>
      </c>
      <c r="W5" s="57"/>
    </row>
    <row r="6" spans="1:23" ht="46" customHeight="1" x14ac:dyDescent="0.35">
      <c r="A6" s="126" t="s">
        <v>6</v>
      </c>
      <c r="B6" s="64" t="s">
        <v>1</v>
      </c>
      <c r="C6" s="65">
        <v>0.13696188962633607</v>
      </c>
      <c r="D6" s="66">
        <v>0.30657026335868093</v>
      </c>
      <c r="E6" s="66">
        <v>0.541909396903272</v>
      </c>
      <c r="F6" s="66">
        <v>1.45584501117124E-2</v>
      </c>
      <c r="G6" s="66">
        <v>0.51267636952532847</v>
      </c>
      <c r="H6" s="66">
        <v>0.44862013448282134</v>
      </c>
      <c r="I6" s="66">
        <v>3.870349599185114E-2</v>
      </c>
      <c r="J6" s="66">
        <v>0</v>
      </c>
      <c r="K6" s="66">
        <v>0.57595591218425579</v>
      </c>
      <c r="L6" s="66">
        <v>0.40571349034237952</v>
      </c>
      <c r="M6" s="66">
        <v>1.8330597473365028E-2</v>
      </c>
      <c r="N6" s="66">
        <v>0</v>
      </c>
      <c r="O6" s="66">
        <v>0.60060459642491049</v>
      </c>
      <c r="P6" s="66">
        <v>0.33134883350711486</v>
      </c>
      <c r="Q6" s="66">
        <v>3.2869997169398125E-2</v>
      </c>
      <c r="R6" s="66">
        <v>3.5176572898577022E-2</v>
      </c>
      <c r="S6" s="66">
        <v>0.462813203794534</v>
      </c>
      <c r="T6" s="66">
        <v>0.50427219804623868</v>
      </c>
      <c r="U6" s="66">
        <v>0</v>
      </c>
      <c r="V6" s="67">
        <v>3.2914598159227398E-2</v>
      </c>
      <c r="W6" s="57"/>
    </row>
    <row r="7" spans="1:23" ht="46" x14ac:dyDescent="0.35">
      <c r="A7" s="127"/>
      <c r="B7" s="68" t="s">
        <v>2</v>
      </c>
      <c r="C7" s="69">
        <v>0.56688211174627712</v>
      </c>
      <c r="D7" s="70">
        <v>0.38534087423105279</v>
      </c>
      <c r="E7" s="70">
        <v>4.4077797719103647E-2</v>
      </c>
      <c r="F7" s="70">
        <v>3.6992163035666744E-3</v>
      </c>
      <c r="G7" s="70">
        <v>0.41800559796168235</v>
      </c>
      <c r="H7" s="70">
        <v>4.439540861033503E-2</v>
      </c>
      <c r="I7" s="70">
        <v>0.52294014841448844</v>
      </c>
      <c r="J7" s="70">
        <v>1.4658845013495091E-2</v>
      </c>
      <c r="K7" s="70">
        <v>0.79937236777942244</v>
      </c>
      <c r="L7" s="70">
        <v>0.11924198740671768</v>
      </c>
      <c r="M7" s="70">
        <v>7.6064127631079795E-2</v>
      </c>
      <c r="N7" s="70">
        <v>5.3215171827802159E-3</v>
      </c>
      <c r="O7" s="70">
        <v>0.86376139629375503</v>
      </c>
      <c r="P7" s="70">
        <v>8.313816174297442E-2</v>
      </c>
      <c r="Q7" s="70">
        <v>2.8651576095429253E-2</v>
      </c>
      <c r="R7" s="70">
        <v>2.444886586784132E-2</v>
      </c>
      <c r="S7" s="70">
        <v>0.90996971793894887</v>
      </c>
      <c r="T7" s="70">
        <v>9.0030282061051056E-2</v>
      </c>
      <c r="U7" s="70">
        <v>0</v>
      </c>
      <c r="V7" s="71">
        <v>0</v>
      </c>
      <c r="W7" s="57"/>
    </row>
    <row r="8" spans="1:23" ht="46" x14ac:dyDescent="0.35">
      <c r="A8" s="127"/>
      <c r="B8" s="68" t="s">
        <v>3</v>
      </c>
      <c r="C8" s="69">
        <v>0.58324371899786009</v>
      </c>
      <c r="D8" s="70">
        <v>0.39153788794378841</v>
      </c>
      <c r="E8" s="70">
        <v>2.5218393058351673E-2</v>
      </c>
      <c r="F8" s="70">
        <v>0</v>
      </c>
      <c r="G8" s="70">
        <v>0.81565167005158101</v>
      </c>
      <c r="H8" s="70">
        <v>9.6982035265619479E-2</v>
      </c>
      <c r="I8" s="70">
        <v>7.5902696078758491E-2</v>
      </c>
      <c r="J8" s="70">
        <v>1.146359860404067E-2</v>
      </c>
      <c r="K8" s="70">
        <v>0.38002594770172332</v>
      </c>
      <c r="L8" s="70">
        <v>4.4359759900112844E-2</v>
      </c>
      <c r="M8" s="70">
        <v>0.55997020815454368</v>
      </c>
      <c r="N8" s="70">
        <v>1.5644084243617188E-2</v>
      </c>
      <c r="O8" s="70">
        <v>0.86722975536501978</v>
      </c>
      <c r="P8" s="70">
        <v>5.1685746320822415E-2</v>
      </c>
      <c r="Q8" s="70">
        <v>7.7647885185919821E-2</v>
      </c>
      <c r="R8" s="70">
        <v>3.4366131282381517E-3</v>
      </c>
      <c r="S8" s="70">
        <v>0.82490050934464487</v>
      </c>
      <c r="T8" s="70">
        <v>0.14043285795071284</v>
      </c>
      <c r="U8" s="70">
        <v>8.9426067195780019E-3</v>
      </c>
      <c r="V8" s="71">
        <v>2.5724025985063931E-2</v>
      </c>
      <c r="W8" s="57"/>
    </row>
    <row r="9" spans="1:23" ht="34.5" x14ac:dyDescent="0.35">
      <c r="A9" s="127"/>
      <c r="B9" s="68" t="s">
        <v>4</v>
      </c>
      <c r="C9" s="69">
        <v>0.64627431341774055</v>
      </c>
      <c r="D9" s="70">
        <v>0.30780275148468916</v>
      </c>
      <c r="E9" s="70">
        <v>4.5922935097571269E-2</v>
      </c>
      <c r="F9" s="70">
        <v>0</v>
      </c>
      <c r="G9" s="70">
        <v>0.90071741424407592</v>
      </c>
      <c r="H9" s="70">
        <v>6.7236730963472102E-2</v>
      </c>
      <c r="I9" s="70">
        <v>3.2045854792452137E-2</v>
      </c>
      <c r="J9" s="70">
        <v>0</v>
      </c>
      <c r="K9" s="70">
        <v>0.84336575029847294</v>
      </c>
      <c r="L9" s="70">
        <v>7.2502173114108878E-2</v>
      </c>
      <c r="M9" s="70">
        <v>8.4132076587418295E-2</v>
      </c>
      <c r="N9" s="70">
        <v>0</v>
      </c>
      <c r="O9" s="70">
        <v>0.33192474771254921</v>
      </c>
      <c r="P9" s="70">
        <v>1.3834956841304319E-2</v>
      </c>
      <c r="Q9" s="70">
        <v>0.63883763839090613</v>
      </c>
      <c r="R9" s="70">
        <v>1.5402657055240377E-2</v>
      </c>
      <c r="S9" s="70">
        <v>0.84485071713095461</v>
      </c>
      <c r="T9" s="70">
        <v>9.6676022762578737E-2</v>
      </c>
      <c r="U9" s="70">
        <v>5.6408241684177754E-3</v>
      </c>
      <c r="V9" s="71">
        <v>5.283243593804908E-2</v>
      </c>
      <c r="W9" s="57"/>
    </row>
    <row r="10" spans="1:23" ht="34.5" x14ac:dyDescent="0.35">
      <c r="A10" s="128"/>
      <c r="B10" s="19" t="s">
        <v>13</v>
      </c>
      <c r="C10" s="72">
        <v>0.52609166704003296</v>
      </c>
      <c r="D10" s="73">
        <v>0.44052423442610872</v>
      </c>
      <c r="E10" s="73">
        <v>0</v>
      </c>
      <c r="F10" s="73">
        <v>3.3384098533857993E-2</v>
      </c>
      <c r="G10" s="73">
        <v>0.98298822136239716</v>
      </c>
      <c r="H10" s="73">
        <v>4.4894292421009977E-3</v>
      </c>
      <c r="I10" s="73">
        <v>0</v>
      </c>
      <c r="J10" s="73">
        <v>1.2522349395501651E-2</v>
      </c>
      <c r="K10" s="73">
        <v>0.79560788360582402</v>
      </c>
      <c r="L10" s="73">
        <v>0.11018895812784019</v>
      </c>
      <c r="M10" s="73">
        <v>1.6304151378772468E-2</v>
      </c>
      <c r="N10" s="73">
        <v>7.7899006887563488E-2</v>
      </c>
      <c r="O10" s="73">
        <v>0.84020161114468339</v>
      </c>
      <c r="P10" s="73">
        <v>0.11651614488942102</v>
      </c>
      <c r="Q10" s="73">
        <v>0</v>
      </c>
      <c r="R10" s="73">
        <v>4.3282243965895952E-2</v>
      </c>
      <c r="S10" s="73">
        <v>0</v>
      </c>
      <c r="T10" s="73">
        <v>0</v>
      </c>
      <c r="U10" s="73">
        <v>0</v>
      </c>
      <c r="V10" s="74">
        <v>0</v>
      </c>
      <c r="W10" s="57"/>
    </row>
    <row r="13" spans="1:23" x14ac:dyDescent="0.35">
      <c r="A13" s="130" t="s">
        <v>30</v>
      </c>
      <c r="B13" s="130"/>
      <c r="C13" s="129" t="s">
        <v>0</v>
      </c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5"/>
      <c r="W13" s="57"/>
    </row>
    <row r="14" spans="1:23" ht="14.5" customHeight="1" x14ac:dyDescent="0.35">
      <c r="A14" s="130"/>
      <c r="B14" s="130"/>
      <c r="C14" s="129" t="s">
        <v>1</v>
      </c>
      <c r="D14" s="124"/>
      <c r="E14" s="124"/>
      <c r="F14" s="124"/>
      <c r="G14" s="124" t="s">
        <v>2</v>
      </c>
      <c r="H14" s="124"/>
      <c r="I14" s="124"/>
      <c r="J14" s="124"/>
      <c r="K14" s="124" t="s">
        <v>3</v>
      </c>
      <c r="L14" s="124"/>
      <c r="M14" s="124"/>
      <c r="N14" s="124"/>
      <c r="O14" s="124" t="s">
        <v>4</v>
      </c>
      <c r="P14" s="124"/>
      <c r="Q14" s="124"/>
      <c r="R14" s="124"/>
      <c r="S14" s="111" t="s">
        <v>12</v>
      </c>
      <c r="T14" s="111"/>
      <c r="U14" s="111"/>
      <c r="V14" s="112"/>
      <c r="W14" s="57"/>
    </row>
    <row r="15" spans="1:23" ht="14.5" customHeight="1" x14ac:dyDescent="0.35">
      <c r="A15" s="130"/>
      <c r="B15" s="130"/>
      <c r="C15" s="129" t="s">
        <v>15</v>
      </c>
      <c r="D15" s="124"/>
      <c r="E15" s="124"/>
      <c r="F15" s="124"/>
      <c r="G15" s="124" t="s">
        <v>15</v>
      </c>
      <c r="H15" s="124"/>
      <c r="I15" s="124"/>
      <c r="J15" s="124"/>
      <c r="K15" s="124" t="s">
        <v>15</v>
      </c>
      <c r="L15" s="124"/>
      <c r="M15" s="124"/>
      <c r="N15" s="124"/>
      <c r="O15" s="124" t="s">
        <v>15</v>
      </c>
      <c r="P15" s="124"/>
      <c r="Q15" s="124"/>
      <c r="R15" s="124"/>
      <c r="S15" s="124" t="s">
        <v>15</v>
      </c>
      <c r="T15" s="124"/>
      <c r="U15" s="124"/>
      <c r="V15" s="125"/>
      <c r="W15" s="57"/>
    </row>
    <row r="16" spans="1:23" x14ac:dyDescent="0.35">
      <c r="A16" s="130"/>
      <c r="B16" s="130"/>
      <c r="C16" s="58" t="s">
        <v>16</v>
      </c>
      <c r="D16" s="59" t="s">
        <v>17</v>
      </c>
      <c r="E16" s="59" t="s">
        <v>18</v>
      </c>
      <c r="F16" s="59" t="s">
        <v>19</v>
      </c>
      <c r="G16" s="59" t="s">
        <v>16</v>
      </c>
      <c r="H16" s="59" t="s">
        <v>17</v>
      </c>
      <c r="I16" s="59" t="s">
        <v>18</v>
      </c>
      <c r="J16" s="59" t="s">
        <v>19</v>
      </c>
      <c r="K16" s="59" t="s">
        <v>16</v>
      </c>
      <c r="L16" s="59" t="s">
        <v>17</v>
      </c>
      <c r="M16" s="59" t="s">
        <v>18</v>
      </c>
      <c r="N16" s="59" t="s">
        <v>19</v>
      </c>
      <c r="O16" s="59" t="s">
        <v>16</v>
      </c>
      <c r="P16" s="59" t="s">
        <v>17</v>
      </c>
      <c r="Q16" s="59" t="s">
        <v>18</v>
      </c>
      <c r="R16" s="59" t="s">
        <v>19</v>
      </c>
      <c r="S16" s="59" t="s">
        <v>16</v>
      </c>
      <c r="T16" s="59" t="s">
        <v>17</v>
      </c>
      <c r="U16" s="59" t="s">
        <v>18</v>
      </c>
      <c r="V16" s="60" t="s">
        <v>19</v>
      </c>
      <c r="W16" s="57"/>
    </row>
    <row r="17" spans="1:23" ht="24" x14ac:dyDescent="0.35">
      <c r="A17" s="131"/>
      <c r="B17" s="131"/>
      <c r="C17" s="61" t="s">
        <v>20</v>
      </c>
      <c r="D17" s="62" t="s">
        <v>20</v>
      </c>
      <c r="E17" s="62" t="s">
        <v>20</v>
      </c>
      <c r="F17" s="62" t="s">
        <v>20</v>
      </c>
      <c r="G17" s="62" t="s">
        <v>20</v>
      </c>
      <c r="H17" s="62" t="s">
        <v>20</v>
      </c>
      <c r="I17" s="62" t="s">
        <v>20</v>
      </c>
      <c r="J17" s="62" t="s">
        <v>20</v>
      </c>
      <c r="K17" s="62" t="s">
        <v>20</v>
      </c>
      <c r="L17" s="62" t="s">
        <v>20</v>
      </c>
      <c r="M17" s="62" t="s">
        <v>20</v>
      </c>
      <c r="N17" s="62" t="s">
        <v>20</v>
      </c>
      <c r="O17" s="62" t="s">
        <v>20</v>
      </c>
      <c r="P17" s="62" t="s">
        <v>20</v>
      </c>
      <c r="Q17" s="62" t="s">
        <v>20</v>
      </c>
      <c r="R17" s="62" t="s">
        <v>20</v>
      </c>
      <c r="S17" s="62" t="s">
        <v>20</v>
      </c>
      <c r="T17" s="62" t="s">
        <v>20</v>
      </c>
      <c r="U17" s="62" t="s">
        <v>20</v>
      </c>
      <c r="V17" s="63" t="s">
        <v>20</v>
      </c>
      <c r="W17" s="57"/>
    </row>
    <row r="18" spans="1:23" ht="46" x14ac:dyDescent="0.35">
      <c r="A18" s="126" t="s">
        <v>6</v>
      </c>
      <c r="B18" s="64" t="s">
        <v>1</v>
      </c>
      <c r="C18" s="65">
        <v>0.1570154300272569</v>
      </c>
      <c r="D18" s="66">
        <v>0.27365422579592952</v>
      </c>
      <c r="E18" s="66">
        <v>0.56080652558984412</v>
      </c>
      <c r="F18" s="66">
        <v>8.5238185869701798E-3</v>
      </c>
      <c r="G18" s="66">
        <v>0.4633891971710718</v>
      </c>
      <c r="H18" s="66">
        <v>0.42343219328727921</v>
      </c>
      <c r="I18" s="66">
        <v>0.10113326262423465</v>
      </c>
      <c r="J18" s="66">
        <v>1.2045346917414395E-2</v>
      </c>
      <c r="K18" s="66">
        <v>0.63435180717460893</v>
      </c>
      <c r="L18" s="66">
        <v>0.36564819282539124</v>
      </c>
      <c r="M18" s="66">
        <v>0</v>
      </c>
      <c r="N18" s="66">
        <v>0</v>
      </c>
      <c r="O18" s="66">
        <v>0.64549211035551135</v>
      </c>
      <c r="P18" s="66">
        <v>0.32842826435724232</v>
      </c>
      <c r="Q18" s="66">
        <v>2.6079625287246434E-2</v>
      </c>
      <c r="R18" s="66">
        <v>0</v>
      </c>
      <c r="S18" s="66">
        <v>0.57534877748472113</v>
      </c>
      <c r="T18" s="66">
        <v>0.41105643689331656</v>
      </c>
      <c r="U18" s="66">
        <v>1.3594785621962797E-2</v>
      </c>
      <c r="V18" s="67">
        <v>0</v>
      </c>
      <c r="W18" s="57"/>
    </row>
    <row r="19" spans="1:23" ht="46" x14ac:dyDescent="0.35">
      <c r="A19" s="127"/>
      <c r="B19" s="68" t="s">
        <v>2</v>
      </c>
      <c r="C19" s="69">
        <v>0.49847998907405261</v>
      </c>
      <c r="D19" s="70">
        <v>0.40416329947311525</v>
      </c>
      <c r="E19" s="70">
        <v>9.7356711452832478E-2</v>
      </c>
      <c r="F19" s="70">
        <v>0</v>
      </c>
      <c r="G19" s="70">
        <v>0.35210001854895268</v>
      </c>
      <c r="H19" s="70">
        <v>6.071931952774573E-2</v>
      </c>
      <c r="I19" s="70">
        <v>0.57573479384911785</v>
      </c>
      <c r="J19" s="70">
        <v>1.1445868074184353E-2</v>
      </c>
      <c r="K19" s="70">
        <v>0.84303814251303055</v>
      </c>
      <c r="L19" s="70">
        <v>3.7236076836548088E-2</v>
      </c>
      <c r="M19" s="70">
        <v>0.11972578065042142</v>
      </c>
      <c r="N19" s="70">
        <v>0</v>
      </c>
      <c r="O19" s="70">
        <v>0.78297917081960278</v>
      </c>
      <c r="P19" s="70">
        <v>0.14528312156983209</v>
      </c>
      <c r="Q19" s="70">
        <v>6.1412742687855813E-2</v>
      </c>
      <c r="R19" s="70">
        <v>1.0324964922709486E-2</v>
      </c>
      <c r="S19" s="70">
        <v>0.7483157054335472</v>
      </c>
      <c r="T19" s="70">
        <v>0.1538165074147097</v>
      </c>
      <c r="U19" s="70">
        <v>0</v>
      </c>
      <c r="V19" s="71">
        <v>9.7867787151743324E-2</v>
      </c>
      <c r="W19" s="57"/>
    </row>
    <row r="20" spans="1:23" ht="46" x14ac:dyDescent="0.35">
      <c r="A20" s="127"/>
      <c r="B20" s="68" t="s">
        <v>3</v>
      </c>
      <c r="C20" s="69">
        <v>0.48716222586241176</v>
      </c>
      <c r="D20" s="70">
        <v>0.51283777413758824</v>
      </c>
      <c r="E20" s="70">
        <v>0</v>
      </c>
      <c r="F20" s="70">
        <v>0</v>
      </c>
      <c r="G20" s="70">
        <v>0.92655963380922313</v>
      </c>
      <c r="H20" s="70">
        <v>0</v>
      </c>
      <c r="I20" s="70">
        <v>7.3440366190776818E-2</v>
      </c>
      <c r="J20" s="70">
        <v>0</v>
      </c>
      <c r="K20" s="70">
        <v>0.19829303465037779</v>
      </c>
      <c r="L20" s="70">
        <v>6.4945180986341555E-2</v>
      </c>
      <c r="M20" s="70">
        <v>0.73676178436328088</v>
      </c>
      <c r="N20" s="70">
        <v>0</v>
      </c>
      <c r="O20" s="70">
        <v>0.95165144726054007</v>
      </c>
      <c r="P20" s="70">
        <v>0</v>
      </c>
      <c r="Q20" s="70">
        <v>4.8348552739459698E-2</v>
      </c>
      <c r="R20" s="70">
        <v>0</v>
      </c>
      <c r="S20" s="70">
        <v>0.88353520017979204</v>
      </c>
      <c r="T20" s="70">
        <v>0.11646479982020784</v>
      </c>
      <c r="U20" s="70">
        <v>0</v>
      </c>
      <c r="V20" s="71">
        <v>0</v>
      </c>
      <c r="W20" s="57"/>
    </row>
    <row r="21" spans="1:23" ht="34.5" x14ac:dyDescent="0.35">
      <c r="A21" s="127"/>
      <c r="B21" s="68" t="s">
        <v>4</v>
      </c>
      <c r="C21" s="69">
        <v>0.64118802301505762</v>
      </c>
      <c r="D21" s="70">
        <v>0.33944935782414859</v>
      </c>
      <c r="E21" s="70">
        <v>1.9362619160793716E-2</v>
      </c>
      <c r="F21" s="70">
        <v>0</v>
      </c>
      <c r="G21" s="70">
        <v>0.72837926639839945</v>
      </c>
      <c r="H21" s="70">
        <v>0.19711158298202838</v>
      </c>
      <c r="I21" s="70">
        <v>6.8109655269118288E-2</v>
      </c>
      <c r="J21" s="70">
        <v>6.3994953504538628E-3</v>
      </c>
      <c r="K21" s="70">
        <v>0.82919288899149923</v>
      </c>
      <c r="L21" s="70">
        <v>9.0907242455396386E-2</v>
      </c>
      <c r="M21" s="70">
        <v>7.9899868553104353E-2</v>
      </c>
      <c r="N21" s="70">
        <v>0</v>
      </c>
      <c r="O21" s="70">
        <v>0.4604761711467214</v>
      </c>
      <c r="P21" s="70">
        <v>1.0976277796466366E-2</v>
      </c>
      <c r="Q21" s="70">
        <v>0.4922203815411626</v>
      </c>
      <c r="R21" s="70">
        <v>3.632716951565066E-2</v>
      </c>
      <c r="S21" s="70">
        <v>0.8064132917984711</v>
      </c>
      <c r="T21" s="70">
        <v>9.8166227523463365E-2</v>
      </c>
      <c r="U21" s="70">
        <v>7.964196402576916E-2</v>
      </c>
      <c r="V21" s="71">
        <v>1.5778516652296098E-2</v>
      </c>
      <c r="W21" s="57"/>
    </row>
    <row r="22" spans="1:23" ht="34.5" x14ac:dyDescent="0.35">
      <c r="A22" s="128"/>
      <c r="B22" s="19" t="s">
        <v>13</v>
      </c>
      <c r="C22" s="72">
        <v>0.60897667040511427</v>
      </c>
      <c r="D22" s="73">
        <v>0.35200923361377884</v>
      </c>
      <c r="E22" s="73">
        <v>1.4325064363252139E-2</v>
      </c>
      <c r="F22" s="73">
        <v>2.4689031617855142E-2</v>
      </c>
      <c r="G22" s="73">
        <v>0.72304241911806466</v>
      </c>
      <c r="H22" s="73">
        <v>0.19118318246647528</v>
      </c>
      <c r="I22" s="73">
        <v>0</v>
      </c>
      <c r="J22" s="73">
        <v>8.5774398415460168E-2</v>
      </c>
      <c r="K22" s="73">
        <v>0.6688159013574293</v>
      </c>
      <c r="L22" s="73">
        <v>0.3311840986425707</v>
      </c>
      <c r="M22" s="73">
        <v>0</v>
      </c>
      <c r="N22" s="73">
        <v>0</v>
      </c>
      <c r="O22" s="73">
        <v>0.83724354563790016</v>
      </c>
      <c r="P22" s="73">
        <v>0.10358202224534228</v>
      </c>
      <c r="Q22" s="73">
        <v>4.6631669923386389E-2</v>
      </c>
      <c r="R22" s="73">
        <v>1.2542762193370614E-2</v>
      </c>
      <c r="S22" s="73">
        <v>0</v>
      </c>
      <c r="T22" s="73">
        <v>0</v>
      </c>
      <c r="U22" s="73">
        <v>0</v>
      </c>
      <c r="V22" s="74">
        <v>0</v>
      </c>
      <c r="W22" s="57"/>
    </row>
    <row r="25" spans="1:23" x14ac:dyDescent="0.35">
      <c r="A25" s="130" t="s">
        <v>31</v>
      </c>
      <c r="B25" s="130"/>
      <c r="C25" s="129" t="s">
        <v>0</v>
      </c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5"/>
      <c r="W25" s="57"/>
    </row>
    <row r="26" spans="1:23" ht="14.5" customHeight="1" x14ac:dyDescent="0.35">
      <c r="A26" s="130"/>
      <c r="B26" s="130"/>
      <c r="C26" s="129" t="s">
        <v>1</v>
      </c>
      <c r="D26" s="124"/>
      <c r="E26" s="124"/>
      <c r="F26" s="124"/>
      <c r="G26" s="124" t="s">
        <v>2</v>
      </c>
      <c r="H26" s="124"/>
      <c r="I26" s="124"/>
      <c r="J26" s="124"/>
      <c r="K26" s="124" t="s">
        <v>3</v>
      </c>
      <c r="L26" s="124"/>
      <c r="M26" s="124"/>
      <c r="N26" s="124"/>
      <c r="O26" s="124" t="s">
        <v>4</v>
      </c>
      <c r="P26" s="124"/>
      <c r="Q26" s="124"/>
      <c r="R26" s="124"/>
      <c r="S26" s="111" t="s">
        <v>12</v>
      </c>
      <c r="T26" s="111"/>
      <c r="U26" s="111"/>
      <c r="V26" s="112"/>
      <c r="W26" s="57"/>
    </row>
    <row r="27" spans="1:23" ht="14.5" customHeight="1" x14ac:dyDescent="0.35">
      <c r="A27" s="130"/>
      <c r="B27" s="130"/>
      <c r="C27" s="129" t="s">
        <v>15</v>
      </c>
      <c r="D27" s="124"/>
      <c r="E27" s="124"/>
      <c r="F27" s="124"/>
      <c r="G27" s="124" t="s">
        <v>15</v>
      </c>
      <c r="H27" s="124"/>
      <c r="I27" s="124"/>
      <c r="J27" s="124"/>
      <c r="K27" s="124" t="s">
        <v>15</v>
      </c>
      <c r="L27" s="124"/>
      <c r="M27" s="124"/>
      <c r="N27" s="124"/>
      <c r="O27" s="124" t="s">
        <v>15</v>
      </c>
      <c r="P27" s="124"/>
      <c r="Q27" s="124"/>
      <c r="R27" s="124"/>
      <c r="S27" s="124" t="s">
        <v>15</v>
      </c>
      <c r="T27" s="124"/>
      <c r="U27" s="124"/>
      <c r="V27" s="125"/>
      <c r="W27" s="57"/>
    </row>
    <row r="28" spans="1:23" x14ac:dyDescent="0.35">
      <c r="A28" s="130"/>
      <c r="B28" s="130"/>
      <c r="C28" s="58" t="s">
        <v>16</v>
      </c>
      <c r="D28" s="59" t="s">
        <v>17</v>
      </c>
      <c r="E28" s="59" t="s">
        <v>18</v>
      </c>
      <c r="F28" s="59" t="s">
        <v>19</v>
      </c>
      <c r="G28" s="59" t="s">
        <v>16</v>
      </c>
      <c r="H28" s="59" t="s">
        <v>17</v>
      </c>
      <c r="I28" s="59" t="s">
        <v>18</v>
      </c>
      <c r="J28" s="59" t="s">
        <v>19</v>
      </c>
      <c r="K28" s="59" t="s">
        <v>16</v>
      </c>
      <c r="L28" s="59" t="s">
        <v>17</v>
      </c>
      <c r="M28" s="59" t="s">
        <v>18</v>
      </c>
      <c r="N28" s="59" t="s">
        <v>19</v>
      </c>
      <c r="O28" s="59" t="s">
        <v>16</v>
      </c>
      <c r="P28" s="59" t="s">
        <v>17</v>
      </c>
      <c r="Q28" s="59" t="s">
        <v>18</v>
      </c>
      <c r="R28" s="59" t="s">
        <v>19</v>
      </c>
      <c r="S28" s="59" t="s">
        <v>16</v>
      </c>
      <c r="T28" s="59" t="s">
        <v>17</v>
      </c>
      <c r="U28" s="59" t="s">
        <v>18</v>
      </c>
      <c r="V28" s="60" t="s">
        <v>19</v>
      </c>
      <c r="W28" s="57"/>
    </row>
    <row r="29" spans="1:23" ht="24" x14ac:dyDescent="0.35">
      <c r="A29" s="131"/>
      <c r="B29" s="131"/>
      <c r="C29" s="61" t="s">
        <v>20</v>
      </c>
      <c r="D29" s="62" t="s">
        <v>20</v>
      </c>
      <c r="E29" s="62" t="s">
        <v>20</v>
      </c>
      <c r="F29" s="62" t="s">
        <v>20</v>
      </c>
      <c r="G29" s="62" t="s">
        <v>20</v>
      </c>
      <c r="H29" s="62" t="s">
        <v>20</v>
      </c>
      <c r="I29" s="62" t="s">
        <v>20</v>
      </c>
      <c r="J29" s="62" t="s">
        <v>20</v>
      </c>
      <c r="K29" s="62" t="s">
        <v>20</v>
      </c>
      <c r="L29" s="62" t="s">
        <v>20</v>
      </c>
      <c r="M29" s="62" t="s">
        <v>20</v>
      </c>
      <c r="N29" s="62" t="s">
        <v>20</v>
      </c>
      <c r="O29" s="62" t="s">
        <v>20</v>
      </c>
      <c r="P29" s="62" t="s">
        <v>20</v>
      </c>
      <c r="Q29" s="62" t="s">
        <v>20</v>
      </c>
      <c r="R29" s="62" t="s">
        <v>20</v>
      </c>
      <c r="S29" s="62" t="s">
        <v>20</v>
      </c>
      <c r="T29" s="62" t="s">
        <v>20</v>
      </c>
      <c r="U29" s="62" t="s">
        <v>20</v>
      </c>
      <c r="V29" s="63" t="s">
        <v>20</v>
      </c>
      <c r="W29" s="57"/>
    </row>
    <row r="30" spans="1:23" ht="46" x14ac:dyDescent="0.35">
      <c r="A30" s="126" t="s">
        <v>6</v>
      </c>
      <c r="B30" s="64" t="s">
        <v>1</v>
      </c>
      <c r="C30" s="65">
        <v>9.6445193259905707E-2</v>
      </c>
      <c r="D30" s="66">
        <v>0.27076164013273207</v>
      </c>
      <c r="E30" s="66">
        <v>0.62166651539433371</v>
      </c>
      <c r="F30" s="66">
        <v>1.1126651213029123E-2</v>
      </c>
      <c r="G30" s="66">
        <v>0.4557558839105012</v>
      </c>
      <c r="H30" s="66">
        <v>0.38501997974506752</v>
      </c>
      <c r="I30" s="66">
        <v>0.14586190191294632</v>
      </c>
      <c r="J30" s="66">
        <v>1.3362234431484977E-2</v>
      </c>
      <c r="K30" s="66">
        <v>0.64490943444125071</v>
      </c>
      <c r="L30" s="66">
        <v>0.33346012098979488</v>
      </c>
      <c r="M30" s="66">
        <v>2.1630444568954636E-2</v>
      </c>
      <c r="N30" s="66">
        <v>0</v>
      </c>
      <c r="O30" s="66">
        <v>0.58913135439546527</v>
      </c>
      <c r="P30" s="66">
        <v>0.36263096445976167</v>
      </c>
      <c r="Q30" s="66">
        <v>8.0368827712689675E-3</v>
      </c>
      <c r="R30" s="66">
        <v>4.0200798373503849E-2</v>
      </c>
      <c r="S30" s="66">
        <v>0.68487839491328661</v>
      </c>
      <c r="T30" s="66">
        <v>0.29159999965703981</v>
      </c>
      <c r="U30" s="66">
        <v>2.352160542967369E-2</v>
      </c>
      <c r="V30" s="67">
        <v>0</v>
      </c>
      <c r="W30" s="57"/>
    </row>
    <row r="31" spans="1:23" ht="46" x14ac:dyDescent="0.35">
      <c r="A31" s="127"/>
      <c r="B31" s="68" t="s">
        <v>2</v>
      </c>
      <c r="C31" s="69">
        <v>0.43981777316437198</v>
      </c>
      <c r="D31" s="70">
        <v>0.41959336594481927</v>
      </c>
      <c r="E31" s="70">
        <v>0.12853401297662129</v>
      </c>
      <c r="F31" s="70">
        <v>1.2054847914187022E-2</v>
      </c>
      <c r="G31" s="70">
        <v>0.35967540762533706</v>
      </c>
      <c r="H31" s="70">
        <v>7.2335704039828794E-2</v>
      </c>
      <c r="I31" s="70">
        <v>0.54371741950793817</v>
      </c>
      <c r="J31" s="70">
        <v>2.4271468826895327E-2</v>
      </c>
      <c r="K31" s="70">
        <v>0.76407944376984327</v>
      </c>
      <c r="L31" s="70">
        <v>0.17235373221594841</v>
      </c>
      <c r="M31" s="70">
        <v>1.7736324907137318E-2</v>
      </c>
      <c r="N31" s="70">
        <v>4.5830499107070849E-2</v>
      </c>
      <c r="O31" s="70">
        <v>0.84332180570481086</v>
      </c>
      <c r="P31" s="70">
        <v>0.101346940288605</v>
      </c>
      <c r="Q31" s="70">
        <v>5.5331254006584125E-2</v>
      </c>
      <c r="R31" s="70">
        <v>0</v>
      </c>
      <c r="S31" s="70">
        <v>0.7258031039470727</v>
      </c>
      <c r="T31" s="70">
        <v>0.13348974091644009</v>
      </c>
      <c r="U31" s="70">
        <v>9.7662362023411886E-2</v>
      </c>
      <c r="V31" s="71">
        <v>4.3044793113075637E-2</v>
      </c>
      <c r="W31" s="57"/>
    </row>
    <row r="32" spans="1:23" ht="46" x14ac:dyDescent="0.35">
      <c r="A32" s="127"/>
      <c r="B32" s="68" t="s">
        <v>3</v>
      </c>
      <c r="C32" s="69">
        <v>0.49541750705315701</v>
      </c>
      <c r="D32" s="70">
        <v>0.4542612170676491</v>
      </c>
      <c r="E32" s="70">
        <v>3.6281400002387554E-2</v>
      </c>
      <c r="F32" s="70">
        <v>1.4039875876806536E-2</v>
      </c>
      <c r="G32" s="70">
        <v>0.8071775950526423</v>
      </c>
      <c r="H32" s="70">
        <v>0.12611282471519586</v>
      </c>
      <c r="I32" s="70">
        <v>3.4601074305618644E-2</v>
      </c>
      <c r="J32" s="70">
        <v>3.2108505926543338E-2</v>
      </c>
      <c r="K32" s="70">
        <v>0.36494175328326472</v>
      </c>
      <c r="L32" s="70">
        <v>2.3250058090034432E-2</v>
      </c>
      <c r="M32" s="70">
        <v>0.60161661535189215</v>
      </c>
      <c r="N32" s="70">
        <v>1.0191573274806716E-2</v>
      </c>
      <c r="O32" s="70">
        <v>0.7485167626380822</v>
      </c>
      <c r="P32" s="70">
        <v>0.17701859001204492</v>
      </c>
      <c r="Q32" s="70">
        <v>6.2491119055041955E-2</v>
      </c>
      <c r="R32" s="70">
        <v>1.1973528294831308E-2</v>
      </c>
      <c r="S32" s="70">
        <v>0.87649351861606273</v>
      </c>
      <c r="T32" s="70">
        <v>8.982375202360432E-2</v>
      </c>
      <c r="U32" s="70">
        <v>1.705299178211055E-2</v>
      </c>
      <c r="V32" s="71">
        <v>1.6629737578222465E-2</v>
      </c>
      <c r="W32" s="57"/>
    </row>
    <row r="33" spans="1:23" ht="34.5" x14ac:dyDescent="0.35">
      <c r="A33" s="127"/>
      <c r="B33" s="68" t="s">
        <v>4</v>
      </c>
      <c r="C33" s="69">
        <v>0.54601476069324129</v>
      </c>
      <c r="D33" s="70">
        <v>0.39644132821429828</v>
      </c>
      <c r="E33" s="70">
        <v>2.6056294404394487E-2</v>
      </c>
      <c r="F33" s="70">
        <v>3.1487616688065538E-2</v>
      </c>
      <c r="G33" s="70">
        <v>0.84737286877170204</v>
      </c>
      <c r="H33" s="70">
        <v>9.6936681651996801E-2</v>
      </c>
      <c r="I33" s="70">
        <v>5.5690449576301246E-2</v>
      </c>
      <c r="J33" s="70">
        <v>0</v>
      </c>
      <c r="K33" s="70">
        <v>0.81571404124825153</v>
      </c>
      <c r="L33" s="70">
        <v>0.13596940314079362</v>
      </c>
      <c r="M33" s="70">
        <v>4.8316555610954756E-2</v>
      </c>
      <c r="N33" s="70">
        <v>0</v>
      </c>
      <c r="O33" s="70">
        <v>0.35395881015164915</v>
      </c>
      <c r="P33" s="70">
        <v>2.7280265594241692E-2</v>
      </c>
      <c r="Q33" s="70">
        <v>0.60718224249702646</v>
      </c>
      <c r="R33" s="70">
        <v>1.1578681757082439E-2</v>
      </c>
      <c r="S33" s="70">
        <v>0.95516277475524036</v>
      </c>
      <c r="T33" s="70">
        <v>3.1624974375361985E-2</v>
      </c>
      <c r="U33" s="70">
        <v>0</v>
      </c>
      <c r="V33" s="71">
        <v>1.3212250869397786E-2</v>
      </c>
      <c r="W33" s="57"/>
    </row>
    <row r="34" spans="1:23" ht="34.5" x14ac:dyDescent="0.35">
      <c r="A34" s="128"/>
      <c r="B34" s="19" t="s">
        <v>13</v>
      </c>
      <c r="C34" s="72">
        <v>0.67801972671671951</v>
      </c>
      <c r="D34" s="73">
        <v>0.27975903100385047</v>
      </c>
      <c r="E34" s="73">
        <v>3.6396170579762563E-2</v>
      </c>
      <c r="F34" s="73">
        <v>5.8250716996670329E-3</v>
      </c>
      <c r="G34" s="73">
        <v>0.79498111594778409</v>
      </c>
      <c r="H34" s="73">
        <v>0.15542716213945942</v>
      </c>
      <c r="I34" s="73">
        <v>4.9591721912756716E-2</v>
      </c>
      <c r="J34" s="73">
        <v>0</v>
      </c>
      <c r="K34" s="73">
        <v>0.86813693527906421</v>
      </c>
      <c r="L34" s="73">
        <v>8.4262177334897798E-2</v>
      </c>
      <c r="M34" s="73">
        <v>2.0115344167381494E-2</v>
      </c>
      <c r="N34" s="73">
        <v>2.7485543218656448E-2</v>
      </c>
      <c r="O34" s="73">
        <v>0.9409128872470166</v>
      </c>
      <c r="P34" s="73">
        <v>3.4057191033714136E-2</v>
      </c>
      <c r="Q34" s="73">
        <v>0</v>
      </c>
      <c r="R34" s="73">
        <v>2.5029921719269474E-2</v>
      </c>
      <c r="S34" s="73">
        <v>0</v>
      </c>
      <c r="T34" s="73">
        <v>0</v>
      </c>
      <c r="U34" s="73">
        <v>0</v>
      </c>
      <c r="V34" s="74">
        <v>0</v>
      </c>
      <c r="W34" s="57"/>
    </row>
    <row r="37" spans="1:23" x14ac:dyDescent="0.35">
      <c r="A37" s="130" t="s">
        <v>32</v>
      </c>
      <c r="B37" s="130"/>
      <c r="C37" s="129" t="s">
        <v>0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5"/>
      <c r="W37" s="57"/>
    </row>
    <row r="38" spans="1:23" ht="14.5" customHeight="1" x14ac:dyDescent="0.35">
      <c r="A38" s="130"/>
      <c r="B38" s="130"/>
      <c r="C38" s="129" t="s">
        <v>1</v>
      </c>
      <c r="D38" s="124"/>
      <c r="E38" s="124"/>
      <c r="F38" s="124"/>
      <c r="G38" s="124" t="s">
        <v>2</v>
      </c>
      <c r="H38" s="124"/>
      <c r="I38" s="124"/>
      <c r="J38" s="124"/>
      <c r="K38" s="124" t="s">
        <v>3</v>
      </c>
      <c r="L38" s="124"/>
      <c r="M38" s="124"/>
      <c r="N38" s="124"/>
      <c r="O38" s="124" t="s">
        <v>4</v>
      </c>
      <c r="P38" s="124"/>
      <c r="Q38" s="124"/>
      <c r="R38" s="124"/>
      <c r="S38" s="111" t="s">
        <v>12</v>
      </c>
      <c r="T38" s="111"/>
      <c r="U38" s="111"/>
      <c r="V38" s="112"/>
      <c r="W38" s="57"/>
    </row>
    <row r="39" spans="1:23" ht="14.5" customHeight="1" x14ac:dyDescent="0.35">
      <c r="A39" s="130"/>
      <c r="B39" s="130"/>
      <c r="C39" s="129" t="s">
        <v>15</v>
      </c>
      <c r="D39" s="124"/>
      <c r="E39" s="124"/>
      <c r="F39" s="124"/>
      <c r="G39" s="124" t="s">
        <v>15</v>
      </c>
      <c r="H39" s="124"/>
      <c r="I39" s="124"/>
      <c r="J39" s="124"/>
      <c r="K39" s="124" t="s">
        <v>15</v>
      </c>
      <c r="L39" s="124"/>
      <c r="M39" s="124"/>
      <c r="N39" s="124"/>
      <c r="O39" s="124" t="s">
        <v>15</v>
      </c>
      <c r="P39" s="124"/>
      <c r="Q39" s="124"/>
      <c r="R39" s="124"/>
      <c r="S39" s="124" t="s">
        <v>15</v>
      </c>
      <c r="T39" s="124"/>
      <c r="U39" s="124"/>
      <c r="V39" s="125"/>
      <c r="W39" s="57"/>
    </row>
    <row r="40" spans="1:23" x14ac:dyDescent="0.35">
      <c r="A40" s="130"/>
      <c r="B40" s="130"/>
      <c r="C40" s="58" t="s">
        <v>16</v>
      </c>
      <c r="D40" s="59" t="s">
        <v>17</v>
      </c>
      <c r="E40" s="59" t="s">
        <v>18</v>
      </c>
      <c r="F40" s="59" t="s">
        <v>19</v>
      </c>
      <c r="G40" s="59" t="s">
        <v>16</v>
      </c>
      <c r="H40" s="59" t="s">
        <v>17</v>
      </c>
      <c r="I40" s="59" t="s">
        <v>18</v>
      </c>
      <c r="J40" s="59" t="s">
        <v>19</v>
      </c>
      <c r="K40" s="59" t="s">
        <v>16</v>
      </c>
      <c r="L40" s="59" t="s">
        <v>17</v>
      </c>
      <c r="M40" s="59" t="s">
        <v>18</v>
      </c>
      <c r="N40" s="59" t="s">
        <v>19</v>
      </c>
      <c r="O40" s="59" t="s">
        <v>16</v>
      </c>
      <c r="P40" s="59" t="s">
        <v>17</v>
      </c>
      <c r="Q40" s="59" t="s">
        <v>18</v>
      </c>
      <c r="R40" s="59" t="s">
        <v>19</v>
      </c>
      <c r="S40" s="59" t="s">
        <v>16</v>
      </c>
      <c r="T40" s="59" t="s">
        <v>17</v>
      </c>
      <c r="U40" s="59" t="s">
        <v>18</v>
      </c>
      <c r="V40" s="60" t="s">
        <v>19</v>
      </c>
      <c r="W40" s="57"/>
    </row>
    <row r="41" spans="1:23" ht="24" x14ac:dyDescent="0.35">
      <c r="A41" s="131"/>
      <c r="B41" s="131"/>
      <c r="C41" s="61" t="s">
        <v>20</v>
      </c>
      <c r="D41" s="62" t="s">
        <v>20</v>
      </c>
      <c r="E41" s="62" t="s">
        <v>20</v>
      </c>
      <c r="F41" s="62" t="s">
        <v>20</v>
      </c>
      <c r="G41" s="62" t="s">
        <v>20</v>
      </c>
      <c r="H41" s="62" t="s">
        <v>20</v>
      </c>
      <c r="I41" s="62" t="s">
        <v>20</v>
      </c>
      <c r="J41" s="62" t="s">
        <v>20</v>
      </c>
      <c r="K41" s="62" t="s">
        <v>20</v>
      </c>
      <c r="L41" s="62" t="s">
        <v>20</v>
      </c>
      <c r="M41" s="62" t="s">
        <v>20</v>
      </c>
      <c r="N41" s="62" t="s">
        <v>20</v>
      </c>
      <c r="O41" s="62" t="s">
        <v>20</v>
      </c>
      <c r="P41" s="62" t="s">
        <v>20</v>
      </c>
      <c r="Q41" s="62" t="s">
        <v>20</v>
      </c>
      <c r="R41" s="62" t="s">
        <v>20</v>
      </c>
      <c r="S41" s="62" t="s">
        <v>20</v>
      </c>
      <c r="T41" s="62" t="s">
        <v>20</v>
      </c>
      <c r="U41" s="62" t="s">
        <v>20</v>
      </c>
      <c r="V41" s="63" t="s">
        <v>20</v>
      </c>
      <c r="W41" s="57"/>
    </row>
    <row r="42" spans="1:23" ht="46" x14ac:dyDescent="0.35">
      <c r="A42" s="126" t="s">
        <v>6</v>
      </c>
      <c r="B42" s="64" t="s">
        <v>1</v>
      </c>
      <c r="C42" s="65">
        <v>0.13526723237077484</v>
      </c>
      <c r="D42" s="66">
        <v>0.14506042660324775</v>
      </c>
      <c r="E42" s="66">
        <v>0.70923143292538626</v>
      </c>
      <c r="F42" s="66">
        <v>1.0440908100592852E-2</v>
      </c>
      <c r="G42" s="66">
        <v>0.52619929652850117</v>
      </c>
      <c r="H42" s="66">
        <v>0.32647934225355857</v>
      </c>
      <c r="I42" s="66">
        <v>0.14151311119577623</v>
      </c>
      <c r="J42" s="66">
        <v>5.808250022165228E-3</v>
      </c>
      <c r="K42" s="66">
        <v>0.5997445408132962</v>
      </c>
      <c r="L42" s="66">
        <v>0.40025545918670358</v>
      </c>
      <c r="M42" s="66">
        <v>0</v>
      </c>
      <c r="N42" s="66">
        <v>0</v>
      </c>
      <c r="O42" s="66">
        <v>0.72798481503551471</v>
      </c>
      <c r="P42" s="66">
        <v>0.23286792414330304</v>
      </c>
      <c r="Q42" s="66">
        <v>1.720964932731097E-2</v>
      </c>
      <c r="R42" s="66">
        <v>2.193761149387078E-2</v>
      </c>
      <c r="S42" s="66">
        <v>0.85429313349973302</v>
      </c>
      <c r="T42" s="66">
        <v>5.8417216111305563E-2</v>
      </c>
      <c r="U42" s="66">
        <v>1.7686953356960623E-2</v>
      </c>
      <c r="V42" s="67">
        <v>6.9602697032000935E-2</v>
      </c>
      <c r="W42" s="57"/>
    </row>
    <row r="43" spans="1:23" ht="46" x14ac:dyDescent="0.35">
      <c r="A43" s="127"/>
      <c r="B43" s="68" t="s">
        <v>2</v>
      </c>
      <c r="C43" s="69">
        <v>0.52808749620000395</v>
      </c>
      <c r="D43" s="70">
        <v>0.33280827962407744</v>
      </c>
      <c r="E43" s="70">
        <v>0.13270834762194753</v>
      </c>
      <c r="F43" s="70">
        <v>6.3958765539718224E-3</v>
      </c>
      <c r="G43" s="70">
        <v>0.37440757555937487</v>
      </c>
      <c r="H43" s="70">
        <v>7.0923378095404388E-2</v>
      </c>
      <c r="I43" s="70">
        <v>0.5369334384540374</v>
      </c>
      <c r="J43" s="70">
        <v>1.7735607891186427E-2</v>
      </c>
      <c r="K43" s="70">
        <v>0.79772417487335223</v>
      </c>
      <c r="L43" s="70">
        <v>0.16562416673319927</v>
      </c>
      <c r="M43" s="70">
        <v>3.6651658393448479E-2</v>
      </c>
      <c r="N43" s="70">
        <v>0</v>
      </c>
      <c r="O43" s="70">
        <v>0.9360300833823183</v>
      </c>
      <c r="P43" s="70">
        <v>3.0156609815417557E-2</v>
      </c>
      <c r="Q43" s="70">
        <v>2.8219807811132119E-2</v>
      </c>
      <c r="R43" s="70">
        <v>5.5934989911319575E-3</v>
      </c>
      <c r="S43" s="70">
        <v>0.91834101607865792</v>
      </c>
      <c r="T43" s="70">
        <v>4.5075619074409989E-2</v>
      </c>
      <c r="U43" s="70">
        <v>2.8793281140208273E-2</v>
      </c>
      <c r="V43" s="71">
        <v>7.7900837067236247E-3</v>
      </c>
      <c r="W43" s="57"/>
    </row>
    <row r="44" spans="1:23" ht="46" x14ac:dyDescent="0.35">
      <c r="A44" s="127"/>
      <c r="B44" s="68" t="s">
        <v>3</v>
      </c>
      <c r="C44" s="69">
        <v>0.59139500017352165</v>
      </c>
      <c r="D44" s="70">
        <v>0.40860499982647852</v>
      </c>
      <c r="E44" s="70">
        <v>0</v>
      </c>
      <c r="F44" s="70">
        <v>0</v>
      </c>
      <c r="G44" s="70">
        <v>0.75799525467006879</v>
      </c>
      <c r="H44" s="70">
        <v>0.20906303125568987</v>
      </c>
      <c r="I44" s="70">
        <v>3.2941714074241381E-2</v>
      </c>
      <c r="J44" s="70">
        <v>0</v>
      </c>
      <c r="K44" s="70">
        <v>0.45205416453155822</v>
      </c>
      <c r="L44" s="70">
        <v>3.8492228070378637E-2</v>
      </c>
      <c r="M44" s="70">
        <v>0.48987477135385776</v>
      </c>
      <c r="N44" s="70">
        <v>1.9578836044205884E-2</v>
      </c>
      <c r="O44" s="70">
        <v>0.89970942383318553</v>
      </c>
      <c r="P44" s="70">
        <v>6.3071039736281573E-2</v>
      </c>
      <c r="Q44" s="70">
        <v>2.7016286282033026E-2</v>
      </c>
      <c r="R44" s="70">
        <v>1.0203250148500008E-2</v>
      </c>
      <c r="S44" s="70">
        <v>0.90073260533864175</v>
      </c>
      <c r="T44" s="70">
        <v>6.2503748972411899E-2</v>
      </c>
      <c r="U44" s="70">
        <v>3.6763645688946404E-2</v>
      </c>
      <c r="V44" s="71">
        <v>0</v>
      </c>
      <c r="W44" s="57"/>
    </row>
    <row r="45" spans="1:23" ht="34.5" x14ac:dyDescent="0.35">
      <c r="A45" s="127"/>
      <c r="B45" s="68" t="s">
        <v>4</v>
      </c>
      <c r="C45" s="69">
        <v>0.69565730458843111</v>
      </c>
      <c r="D45" s="70">
        <v>0.27769633373218344</v>
      </c>
      <c r="E45" s="70">
        <v>9.3485089728434709E-3</v>
      </c>
      <c r="F45" s="70">
        <v>1.7297852706542008E-2</v>
      </c>
      <c r="G45" s="70">
        <v>0.90597255608097393</v>
      </c>
      <c r="H45" s="70">
        <v>5.9276530227829707E-2</v>
      </c>
      <c r="I45" s="70">
        <v>2.9994739935138771E-2</v>
      </c>
      <c r="J45" s="70">
        <v>4.7561737560575428E-3</v>
      </c>
      <c r="K45" s="70">
        <v>0.88217207333172754</v>
      </c>
      <c r="L45" s="70">
        <v>7.0927721925363091E-2</v>
      </c>
      <c r="M45" s="70">
        <v>4.1003244898836479E-2</v>
      </c>
      <c r="N45" s="70">
        <v>5.8969598440730374E-3</v>
      </c>
      <c r="O45" s="70">
        <v>0.38559578570190989</v>
      </c>
      <c r="P45" s="70">
        <v>1.169712420650384E-2</v>
      </c>
      <c r="Q45" s="70">
        <v>0.59350138697481036</v>
      </c>
      <c r="R45" s="70">
        <v>9.2057031167764296E-3</v>
      </c>
      <c r="S45" s="70">
        <v>0.96600805938502565</v>
      </c>
      <c r="T45" s="70">
        <v>1.7144368024987672E-2</v>
      </c>
      <c r="U45" s="70">
        <v>1.6847572589986769E-2</v>
      </c>
      <c r="V45" s="71">
        <v>0</v>
      </c>
      <c r="W45" s="57"/>
    </row>
    <row r="46" spans="1:23" ht="34.5" x14ac:dyDescent="0.35">
      <c r="A46" s="128"/>
      <c r="B46" s="19" t="s">
        <v>13</v>
      </c>
      <c r="C46" s="72">
        <v>0.81146959690744547</v>
      </c>
      <c r="D46" s="73">
        <v>0.125256333234258</v>
      </c>
      <c r="E46" s="73">
        <v>0</v>
      </c>
      <c r="F46" s="73">
        <v>6.3274069858296797E-2</v>
      </c>
      <c r="G46" s="73">
        <v>0.84193770612729313</v>
      </c>
      <c r="H46" s="73">
        <v>8.0296867661368537E-2</v>
      </c>
      <c r="I46" s="73">
        <v>1.4602518253438375E-2</v>
      </c>
      <c r="J46" s="73">
        <v>6.3162907957899667E-2</v>
      </c>
      <c r="K46" s="73">
        <v>0.80635534544023035</v>
      </c>
      <c r="L46" s="73">
        <v>5.5627838586193731E-2</v>
      </c>
      <c r="M46" s="73">
        <v>3.0972734299901116E-2</v>
      </c>
      <c r="N46" s="73">
        <v>0.10704408167367507</v>
      </c>
      <c r="O46" s="73">
        <v>0.91606974526020157</v>
      </c>
      <c r="P46" s="73">
        <v>1.7347876252510608E-2</v>
      </c>
      <c r="Q46" s="73">
        <v>1.7047557776425547E-2</v>
      </c>
      <c r="R46" s="73">
        <v>4.9534820710862543E-2</v>
      </c>
      <c r="S46" s="73">
        <v>0</v>
      </c>
      <c r="T46" s="73">
        <v>0</v>
      </c>
      <c r="U46" s="73">
        <v>0</v>
      </c>
      <c r="V46" s="74">
        <v>0</v>
      </c>
      <c r="W46" s="57"/>
    </row>
  </sheetData>
  <mergeCells count="52">
    <mergeCell ref="S39:V39"/>
    <mergeCell ref="A42:A46"/>
    <mergeCell ref="S38:V38"/>
    <mergeCell ref="C39:F39"/>
    <mergeCell ref="G39:J39"/>
    <mergeCell ref="K39:N39"/>
    <mergeCell ref="O39:R39"/>
    <mergeCell ref="A37:B41"/>
    <mergeCell ref="C37:V37"/>
    <mergeCell ref="C38:F38"/>
    <mergeCell ref="G38:J38"/>
    <mergeCell ref="K38:N38"/>
    <mergeCell ref="O38:R38"/>
    <mergeCell ref="A13:B17"/>
    <mergeCell ref="C13:V13"/>
    <mergeCell ref="S27:V27"/>
    <mergeCell ref="A30:A34"/>
    <mergeCell ref="S26:V26"/>
    <mergeCell ref="C27:F27"/>
    <mergeCell ref="G27:J27"/>
    <mergeCell ref="K27:N27"/>
    <mergeCell ref="O27:R27"/>
    <mergeCell ref="A18:A22"/>
    <mergeCell ref="A25:B29"/>
    <mergeCell ref="C25:V25"/>
    <mergeCell ref="C26:F26"/>
    <mergeCell ref="G26:J26"/>
    <mergeCell ref="K26:N26"/>
    <mergeCell ref="O26:R26"/>
    <mergeCell ref="S14:V14"/>
    <mergeCell ref="C15:F15"/>
    <mergeCell ref="G15:J15"/>
    <mergeCell ref="K15:N15"/>
    <mergeCell ref="O15:R15"/>
    <mergeCell ref="C14:F14"/>
    <mergeCell ref="G14:J14"/>
    <mergeCell ref="K14:N14"/>
    <mergeCell ref="O14:R14"/>
    <mergeCell ref="S15:V15"/>
    <mergeCell ref="S3:V3"/>
    <mergeCell ref="A6:A10"/>
    <mergeCell ref="S2:V2"/>
    <mergeCell ref="C3:F3"/>
    <mergeCell ref="G3:J3"/>
    <mergeCell ref="K3:N3"/>
    <mergeCell ref="O3:R3"/>
    <mergeCell ref="A1:B5"/>
    <mergeCell ref="C1:V1"/>
    <mergeCell ref="C2:F2"/>
    <mergeCell ref="G2:J2"/>
    <mergeCell ref="K2:N2"/>
    <mergeCell ref="O2:R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tabSelected="1" zoomScale="70" zoomScaleNormal="70" workbookViewId="0">
      <selection activeCell="S2" sqref="S2:V2"/>
    </sheetView>
  </sheetViews>
  <sheetFormatPr baseColWidth="10" defaultRowHeight="14.5" x14ac:dyDescent="0.35"/>
  <sheetData>
    <row r="1" spans="1:23" x14ac:dyDescent="0.35">
      <c r="A1" s="138" t="s">
        <v>25</v>
      </c>
      <c r="B1" s="138"/>
      <c r="C1" s="134" t="s">
        <v>0</v>
      </c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3"/>
      <c r="W1" s="75"/>
    </row>
    <row r="2" spans="1:23" ht="14.5" customHeight="1" x14ac:dyDescent="0.35">
      <c r="A2" s="138"/>
      <c r="B2" s="138"/>
      <c r="C2" s="134" t="s">
        <v>1</v>
      </c>
      <c r="D2" s="132"/>
      <c r="E2" s="132"/>
      <c r="F2" s="132"/>
      <c r="G2" s="132" t="s">
        <v>2</v>
      </c>
      <c r="H2" s="132"/>
      <c r="I2" s="132"/>
      <c r="J2" s="132"/>
      <c r="K2" s="132" t="s">
        <v>3</v>
      </c>
      <c r="L2" s="132"/>
      <c r="M2" s="132"/>
      <c r="N2" s="132"/>
      <c r="O2" s="132" t="s">
        <v>4</v>
      </c>
      <c r="P2" s="132"/>
      <c r="Q2" s="132"/>
      <c r="R2" s="132"/>
      <c r="S2" s="132" t="s">
        <v>12</v>
      </c>
      <c r="T2" s="132"/>
      <c r="U2" s="132"/>
      <c r="V2" s="133"/>
      <c r="W2" s="75"/>
    </row>
    <row r="3" spans="1:23" ht="14.5" customHeight="1" x14ac:dyDescent="0.35">
      <c r="A3" s="138"/>
      <c r="B3" s="138"/>
      <c r="C3" s="134" t="s">
        <v>15</v>
      </c>
      <c r="D3" s="132"/>
      <c r="E3" s="132"/>
      <c r="F3" s="132"/>
      <c r="G3" s="132" t="s">
        <v>15</v>
      </c>
      <c r="H3" s="132"/>
      <c r="I3" s="132"/>
      <c r="J3" s="132"/>
      <c r="K3" s="132" t="s">
        <v>15</v>
      </c>
      <c r="L3" s="132"/>
      <c r="M3" s="132"/>
      <c r="N3" s="132"/>
      <c r="O3" s="132" t="s">
        <v>15</v>
      </c>
      <c r="P3" s="132"/>
      <c r="Q3" s="132"/>
      <c r="R3" s="132"/>
      <c r="S3" s="132" t="s">
        <v>15</v>
      </c>
      <c r="T3" s="132"/>
      <c r="U3" s="132"/>
      <c r="V3" s="133"/>
      <c r="W3" s="75"/>
    </row>
    <row r="4" spans="1:23" x14ac:dyDescent="0.35">
      <c r="A4" s="138"/>
      <c r="B4" s="138"/>
      <c r="C4" s="76" t="s">
        <v>16</v>
      </c>
      <c r="D4" s="77" t="s">
        <v>17</v>
      </c>
      <c r="E4" s="77" t="s">
        <v>18</v>
      </c>
      <c r="F4" s="77" t="s">
        <v>19</v>
      </c>
      <c r="G4" s="77" t="s">
        <v>16</v>
      </c>
      <c r="H4" s="77" t="s">
        <v>17</v>
      </c>
      <c r="I4" s="77" t="s">
        <v>18</v>
      </c>
      <c r="J4" s="77" t="s">
        <v>19</v>
      </c>
      <c r="K4" s="77" t="s">
        <v>16</v>
      </c>
      <c r="L4" s="77" t="s">
        <v>17</v>
      </c>
      <c r="M4" s="77" t="s">
        <v>18</v>
      </c>
      <c r="N4" s="77" t="s">
        <v>19</v>
      </c>
      <c r="O4" s="77" t="s">
        <v>16</v>
      </c>
      <c r="P4" s="77" t="s">
        <v>17</v>
      </c>
      <c r="Q4" s="77" t="s">
        <v>18</v>
      </c>
      <c r="R4" s="77" t="s">
        <v>19</v>
      </c>
      <c r="S4" s="77" t="s">
        <v>16</v>
      </c>
      <c r="T4" s="77" t="s">
        <v>17</v>
      </c>
      <c r="U4" s="77" t="s">
        <v>18</v>
      </c>
      <c r="V4" s="78" t="s">
        <v>19</v>
      </c>
      <c r="W4" s="75"/>
    </row>
    <row r="5" spans="1:23" ht="47" x14ac:dyDescent="0.35">
      <c r="A5" s="138"/>
      <c r="B5" s="138"/>
      <c r="C5" s="76" t="s">
        <v>21</v>
      </c>
      <c r="D5" s="77" t="s">
        <v>21</v>
      </c>
      <c r="E5" s="77" t="s">
        <v>21</v>
      </c>
      <c r="F5" s="77" t="s">
        <v>21</v>
      </c>
      <c r="G5" s="77" t="s">
        <v>21</v>
      </c>
      <c r="H5" s="77" t="s">
        <v>21</v>
      </c>
      <c r="I5" s="77" t="s">
        <v>21</v>
      </c>
      <c r="J5" s="77" t="s">
        <v>21</v>
      </c>
      <c r="K5" s="77" t="s">
        <v>21</v>
      </c>
      <c r="L5" s="77" t="s">
        <v>21</v>
      </c>
      <c r="M5" s="77" t="s">
        <v>21</v>
      </c>
      <c r="N5" s="77" t="s">
        <v>21</v>
      </c>
      <c r="O5" s="77" t="s">
        <v>21</v>
      </c>
      <c r="P5" s="77" t="s">
        <v>21</v>
      </c>
      <c r="Q5" s="77" t="s">
        <v>21</v>
      </c>
      <c r="R5" s="77" t="s">
        <v>21</v>
      </c>
      <c r="S5" s="77" t="s">
        <v>21</v>
      </c>
      <c r="T5" s="77" t="s">
        <v>21</v>
      </c>
      <c r="U5" s="77" t="s">
        <v>21</v>
      </c>
      <c r="V5" s="78" t="s">
        <v>21</v>
      </c>
      <c r="W5" s="75"/>
    </row>
    <row r="6" spans="1:23" ht="24" x14ac:dyDescent="0.35">
      <c r="A6" s="139"/>
      <c r="B6" s="139"/>
      <c r="C6" s="79" t="s">
        <v>22</v>
      </c>
      <c r="D6" s="80" t="s">
        <v>22</v>
      </c>
      <c r="E6" s="80" t="s">
        <v>22</v>
      </c>
      <c r="F6" s="80" t="s">
        <v>22</v>
      </c>
      <c r="G6" s="80" t="s">
        <v>22</v>
      </c>
      <c r="H6" s="80" t="s">
        <v>22</v>
      </c>
      <c r="I6" s="80" t="s">
        <v>22</v>
      </c>
      <c r="J6" s="80" t="s">
        <v>22</v>
      </c>
      <c r="K6" s="80" t="s">
        <v>22</v>
      </c>
      <c r="L6" s="80" t="s">
        <v>22</v>
      </c>
      <c r="M6" s="80" t="s">
        <v>22</v>
      </c>
      <c r="N6" s="80" t="s">
        <v>22</v>
      </c>
      <c r="O6" s="80" t="s">
        <v>22</v>
      </c>
      <c r="P6" s="80" t="s">
        <v>22</v>
      </c>
      <c r="Q6" s="80" t="s">
        <v>22</v>
      </c>
      <c r="R6" s="80" t="s">
        <v>22</v>
      </c>
      <c r="S6" s="80" t="s">
        <v>22</v>
      </c>
      <c r="T6" s="80" t="s">
        <v>22</v>
      </c>
      <c r="U6" s="80" t="s">
        <v>22</v>
      </c>
      <c r="V6" s="81" t="s">
        <v>22</v>
      </c>
      <c r="W6" s="75"/>
    </row>
    <row r="7" spans="1:23" ht="46" x14ac:dyDescent="0.35">
      <c r="A7" s="135" t="s">
        <v>6</v>
      </c>
      <c r="B7" s="82" t="s">
        <v>1</v>
      </c>
      <c r="C7" s="83">
        <v>0.21876111620835115</v>
      </c>
      <c r="D7" s="84">
        <v>0.6417356611942151</v>
      </c>
      <c r="E7" s="84">
        <v>0.12621607119215278</v>
      </c>
      <c r="F7" s="84">
        <v>1.3287151405281987E-2</v>
      </c>
      <c r="G7" s="84">
        <v>0.50968309880392637</v>
      </c>
      <c r="H7" s="84">
        <v>0.48209774540327471</v>
      </c>
      <c r="I7" s="84">
        <v>8.2191557927994794E-3</v>
      </c>
      <c r="J7" s="84">
        <v>0</v>
      </c>
      <c r="K7" s="84">
        <v>0.51121416607316772</v>
      </c>
      <c r="L7" s="84">
        <v>0.4810528561387678</v>
      </c>
      <c r="M7" s="84">
        <v>7.7329777880656651E-3</v>
      </c>
      <c r="N7" s="84">
        <v>0</v>
      </c>
      <c r="O7" s="84">
        <v>0.62131521855398808</v>
      </c>
      <c r="P7" s="84">
        <v>0.355999692965768</v>
      </c>
      <c r="Q7" s="84">
        <v>9.3206202117025114E-3</v>
      </c>
      <c r="R7" s="84">
        <v>1.3364468268541438E-2</v>
      </c>
      <c r="S7" s="84">
        <v>0.33135375848272092</v>
      </c>
      <c r="T7" s="84">
        <v>0.54173244315967517</v>
      </c>
      <c r="U7" s="84">
        <v>0</v>
      </c>
      <c r="V7" s="85">
        <v>0.12691379835760419</v>
      </c>
      <c r="W7" s="75"/>
    </row>
    <row r="8" spans="1:23" ht="46" x14ac:dyDescent="0.35">
      <c r="A8" s="136"/>
      <c r="B8" s="86" t="s">
        <v>2</v>
      </c>
      <c r="C8" s="87">
        <v>0.54395777959741032</v>
      </c>
      <c r="D8" s="88">
        <v>0.44200348105249537</v>
      </c>
      <c r="E8" s="88">
        <v>1.1494244892848169E-2</v>
      </c>
      <c r="F8" s="88">
        <v>2.5444944572458644E-3</v>
      </c>
      <c r="G8" s="88">
        <v>0.64365279223504468</v>
      </c>
      <c r="H8" s="88">
        <v>0.11869229881567382</v>
      </c>
      <c r="I8" s="88">
        <v>0.23241747147708522</v>
      </c>
      <c r="J8" s="88">
        <v>5.2374374721966856E-3</v>
      </c>
      <c r="K8" s="88">
        <v>0.75790260046446045</v>
      </c>
      <c r="L8" s="88">
        <v>0.19586835020347337</v>
      </c>
      <c r="M8" s="88">
        <v>2.3631628909777942E-2</v>
      </c>
      <c r="N8" s="88">
        <v>2.2597420422288458E-2</v>
      </c>
      <c r="O8" s="88">
        <v>0.81397264095020683</v>
      </c>
      <c r="P8" s="88">
        <v>0.14738981689245528</v>
      </c>
      <c r="Q8" s="88">
        <v>8.6050685435835762E-3</v>
      </c>
      <c r="R8" s="88">
        <v>3.0032473613754395E-2</v>
      </c>
      <c r="S8" s="88">
        <v>0.90567291531005045</v>
      </c>
      <c r="T8" s="88">
        <v>9.4327084689950047E-2</v>
      </c>
      <c r="U8" s="88">
        <v>0</v>
      </c>
      <c r="V8" s="89">
        <v>0</v>
      </c>
      <c r="W8" s="75"/>
    </row>
    <row r="9" spans="1:23" ht="46" x14ac:dyDescent="0.35">
      <c r="A9" s="136"/>
      <c r="B9" s="86" t="s">
        <v>3</v>
      </c>
      <c r="C9" s="87">
        <v>0.50875306604592163</v>
      </c>
      <c r="D9" s="88">
        <v>0.48356401436940016</v>
      </c>
      <c r="E9" s="88">
        <v>7.6829195846785407E-3</v>
      </c>
      <c r="F9" s="88">
        <v>0</v>
      </c>
      <c r="G9" s="88">
        <v>0.83814138391693704</v>
      </c>
      <c r="H9" s="88">
        <v>8.1655702819739148E-2</v>
      </c>
      <c r="I9" s="88">
        <v>2.5582687240225676E-2</v>
      </c>
      <c r="J9" s="88">
        <v>5.4620226023098489E-2</v>
      </c>
      <c r="K9" s="88">
        <v>0.48826475475518616</v>
      </c>
      <c r="L9" s="88">
        <v>0.15014795792292998</v>
      </c>
      <c r="M9" s="88">
        <v>0.34067568159615724</v>
      </c>
      <c r="N9" s="88">
        <v>2.0911605725721639E-2</v>
      </c>
      <c r="O9" s="88">
        <v>0.84065493909035349</v>
      </c>
      <c r="P9" s="88">
        <v>0.10127176463530439</v>
      </c>
      <c r="Q9" s="88">
        <v>3.2527755573664358E-2</v>
      </c>
      <c r="R9" s="88">
        <v>2.5545540700678302E-2</v>
      </c>
      <c r="S9" s="88">
        <v>0.77268580650806484</v>
      </c>
      <c r="T9" s="88">
        <v>0.17256937114751697</v>
      </c>
      <c r="U9" s="88">
        <v>3.5900936161247583E-4</v>
      </c>
      <c r="V9" s="89">
        <v>5.4385812982805565E-2</v>
      </c>
      <c r="W9" s="75"/>
    </row>
    <row r="10" spans="1:23" ht="34.5" x14ac:dyDescent="0.35">
      <c r="A10" s="136"/>
      <c r="B10" s="86" t="s">
        <v>4</v>
      </c>
      <c r="C10" s="87">
        <v>0.60494023799150554</v>
      </c>
      <c r="D10" s="88">
        <v>0.38366808151737125</v>
      </c>
      <c r="E10" s="88">
        <v>1.1391680491123345E-2</v>
      </c>
      <c r="F10" s="88">
        <v>0</v>
      </c>
      <c r="G10" s="88">
        <v>0.79173073810184658</v>
      </c>
      <c r="H10" s="88">
        <v>0.19857178877661949</v>
      </c>
      <c r="I10" s="88">
        <v>9.6974731215343068E-3</v>
      </c>
      <c r="J10" s="88">
        <v>0</v>
      </c>
      <c r="K10" s="88">
        <v>0.75224381447785538</v>
      </c>
      <c r="L10" s="88">
        <v>0.21432777504639572</v>
      </c>
      <c r="M10" s="88">
        <v>3.3428410475749022E-2</v>
      </c>
      <c r="N10" s="88">
        <v>0</v>
      </c>
      <c r="O10" s="88">
        <v>0.59598014244175723</v>
      </c>
      <c r="P10" s="88">
        <v>3.3818485406486458E-2</v>
      </c>
      <c r="Q10" s="88">
        <v>0.3528722599604871</v>
      </c>
      <c r="R10" s="88">
        <v>1.7329112191268637E-2</v>
      </c>
      <c r="S10" s="88">
        <v>0.75023032701275871</v>
      </c>
      <c r="T10" s="88">
        <v>0.19383112565722699</v>
      </c>
      <c r="U10" s="88">
        <v>4.5242699062732233E-4</v>
      </c>
      <c r="V10" s="89">
        <v>5.5486120339386755E-2</v>
      </c>
      <c r="W10" s="75"/>
    </row>
    <row r="11" spans="1:23" ht="34.5" x14ac:dyDescent="0.35">
      <c r="A11" s="137"/>
      <c r="B11" s="19" t="s">
        <v>13</v>
      </c>
      <c r="C11" s="90">
        <v>0.2491870482720705</v>
      </c>
      <c r="D11" s="91">
        <v>0.50706918914113341</v>
      </c>
      <c r="E11" s="91">
        <v>0</v>
      </c>
      <c r="F11" s="91">
        <v>0.24374376258679578</v>
      </c>
      <c r="G11" s="91">
        <v>0.97392494183260736</v>
      </c>
      <c r="H11" s="91">
        <v>1.3674464952643515E-2</v>
      </c>
      <c r="I11" s="91">
        <v>0</v>
      </c>
      <c r="J11" s="91">
        <v>1.2400593214749121E-2</v>
      </c>
      <c r="K11" s="91">
        <v>0.24504431139402541</v>
      </c>
      <c r="L11" s="91">
        <v>4.391365299322586E-2</v>
      </c>
      <c r="M11" s="91">
        <v>5.6723279361800907E-4</v>
      </c>
      <c r="N11" s="91">
        <v>0.71047480281913133</v>
      </c>
      <c r="O11" s="91">
        <v>0.20207575850956139</v>
      </c>
      <c r="P11" s="91">
        <v>5.145946796476368E-2</v>
      </c>
      <c r="Q11" s="91">
        <v>0</v>
      </c>
      <c r="R11" s="91">
        <v>0.7464647735256752</v>
      </c>
      <c r="S11" s="91">
        <v>0</v>
      </c>
      <c r="T11" s="91">
        <v>0</v>
      </c>
      <c r="U11" s="91">
        <v>0</v>
      </c>
      <c r="V11" s="92">
        <v>0</v>
      </c>
      <c r="W11" s="75"/>
    </row>
    <row r="14" spans="1:23" ht="14.5" customHeight="1" x14ac:dyDescent="0.35">
      <c r="A14" s="138" t="s">
        <v>26</v>
      </c>
      <c r="B14" s="138"/>
      <c r="C14" s="134" t="s">
        <v>0</v>
      </c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75"/>
    </row>
    <row r="15" spans="1:23" ht="14.5" customHeight="1" x14ac:dyDescent="0.35">
      <c r="A15" s="138"/>
      <c r="B15" s="138"/>
      <c r="C15" s="134" t="s">
        <v>1</v>
      </c>
      <c r="D15" s="132"/>
      <c r="E15" s="132"/>
      <c r="F15" s="132"/>
      <c r="G15" s="132" t="s">
        <v>2</v>
      </c>
      <c r="H15" s="132"/>
      <c r="I15" s="132"/>
      <c r="J15" s="132"/>
      <c r="K15" s="132" t="s">
        <v>3</v>
      </c>
      <c r="L15" s="132"/>
      <c r="M15" s="132"/>
      <c r="N15" s="132"/>
      <c r="O15" s="132" t="s">
        <v>4</v>
      </c>
      <c r="P15" s="132"/>
      <c r="Q15" s="132"/>
      <c r="R15" s="132"/>
      <c r="S15" s="132" t="s">
        <v>12</v>
      </c>
      <c r="T15" s="132"/>
      <c r="U15" s="132"/>
      <c r="V15" s="133"/>
      <c r="W15" s="75"/>
    </row>
    <row r="16" spans="1:23" ht="14.5" customHeight="1" x14ac:dyDescent="0.35">
      <c r="A16" s="138"/>
      <c r="B16" s="138"/>
      <c r="C16" s="134" t="s">
        <v>15</v>
      </c>
      <c r="D16" s="132"/>
      <c r="E16" s="132"/>
      <c r="F16" s="132"/>
      <c r="G16" s="132" t="s">
        <v>15</v>
      </c>
      <c r="H16" s="132"/>
      <c r="I16" s="132"/>
      <c r="J16" s="132"/>
      <c r="K16" s="132" t="s">
        <v>15</v>
      </c>
      <c r="L16" s="132"/>
      <c r="M16" s="132"/>
      <c r="N16" s="132"/>
      <c r="O16" s="132" t="s">
        <v>15</v>
      </c>
      <c r="P16" s="132"/>
      <c r="Q16" s="132"/>
      <c r="R16" s="132"/>
      <c r="S16" s="132" t="s">
        <v>15</v>
      </c>
      <c r="T16" s="132"/>
      <c r="U16" s="132"/>
      <c r="V16" s="133"/>
      <c r="W16" s="75"/>
    </row>
    <row r="17" spans="1:23" x14ac:dyDescent="0.35">
      <c r="A17" s="138"/>
      <c r="B17" s="138"/>
      <c r="C17" s="76" t="s">
        <v>16</v>
      </c>
      <c r="D17" s="77" t="s">
        <v>17</v>
      </c>
      <c r="E17" s="77" t="s">
        <v>18</v>
      </c>
      <c r="F17" s="77" t="s">
        <v>19</v>
      </c>
      <c r="G17" s="77" t="s">
        <v>16</v>
      </c>
      <c r="H17" s="77" t="s">
        <v>17</v>
      </c>
      <c r="I17" s="77" t="s">
        <v>18</v>
      </c>
      <c r="J17" s="77" t="s">
        <v>19</v>
      </c>
      <c r="K17" s="77" t="s">
        <v>16</v>
      </c>
      <c r="L17" s="77" t="s">
        <v>17</v>
      </c>
      <c r="M17" s="77" t="s">
        <v>18</v>
      </c>
      <c r="N17" s="77" t="s">
        <v>19</v>
      </c>
      <c r="O17" s="77" t="s">
        <v>16</v>
      </c>
      <c r="P17" s="77" t="s">
        <v>17</v>
      </c>
      <c r="Q17" s="77" t="s">
        <v>18</v>
      </c>
      <c r="R17" s="77" t="s">
        <v>19</v>
      </c>
      <c r="S17" s="77" t="s">
        <v>16</v>
      </c>
      <c r="T17" s="77" t="s">
        <v>17</v>
      </c>
      <c r="U17" s="77" t="s">
        <v>18</v>
      </c>
      <c r="V17" s="78" t="s">
        <v>19</v>
      </c>
      <c r="W17" s="75"/>
    </row>
    <row r="18" spans="1:23" ht="47" x14ac:dyDescent="0.35">
      <c r="A18" s="138"/>
      <c r="B18" s="138"/>
      <c r="C18" s="76" t="s">
        <v>21</v>
      </c>
      <c r="D18" s="77" t="s">
        <v>21</v>
      </c>
      <c r="E18" s="77" t="s">
        <v>21</v>
      </c>
      <c r="F18" s="77" t="s">
        <v>21</v>
      </c>
      <c r="G18" s="77" t="s">
        <v>21</v>
      </c>
      <c r="H18" s="77" t="s">
        <v>21</v>
      </c>
      <c r="I18" s="77" t="s">
        <v>21</v>
      </c>
      <c r="J18" s="77" t="s">
        <v>21</v>
      </c>
      <c r="K18" s="77" t="s">
        <v>21</v>
      </c>
      <c r="L18" s="77" t="s">
        <v>21</v>
      </c>
      <c r="M18" s="77" t="s">
        <v>21</v>
      </c>
      <c r="N18" s="77" t="s">
        <v>21</v>
      </c>
      <c r="O18" s="77" t="s">
        <v>21</v>
      </c>
      <c r="P18" s="77" t="s">
        <v>21</v>
      </c>
      <c r="Q18" s="77" t="s">
        <v>21</v>
      </c>
      <c r="R18" s="77" t="s">
        <v>21</v>
      </c>
      <c r="S18" s="77" t="s">
        <v>21</v>
      </c>
      <c r="T18" s="77" t="s">
        <v>21</v>
      </c>
      <c r="U18" s="77" t="s">
        <v>21</v>
      </c>
      <c r="V18" s="78" t="s">
        <v>21</v>
      </c>
      <c r="W18" s="75"/>
    </row>
    <row r="19" spans="1:23" ht="24" x14ac:dyDescent="0.35">
      <c r="A19" s="139"/>
      <c r="B19" s="139"/>
      <c r="C19" s="79" t="s">
        <v>22</v>
      </c>
      <c r="D19" s="80" t="s">
        <v>22</v>
      </c>
      <c r="E19" s="80" t="s">
        <v>22</v>
      </c>
      <c r="F19" s="80" t="s">
        <v>22</v>
      </c>
      <c r="G19" s="80" t="s">
        <v>22</v>
      </c>
      <c r="H19" s="80" t="s">
        <v>22</v>
      </c>
      <c r="I19" s="80" t="s">
        <v>22</v>
      </c>
      <c r="J19" s="80" t="s">
        <v>22</v>
      </c>
      <c r="K19" s="80" t="s">
        <v>22</v>
      </c>
      <c r="L19" s="80" t="s">
        <v>22</v>
      </c>
      <c r="M19" s="80" t="s">
        <v>22</v>
      </c>
      <c r="N19" s="80" t="s">
        <v>22</v>
      </c>
      <c r="O19" s="80" t="s">
        <v>22</v>
      </c>
      <c r="P19" s="80" t="s">
        <v>22</v>
      </c>
      <c r="Q19" s="80" t="s">
        <v>22</v>
      </c>
      <c r="R19" s="80" t="s">
        <v>22</v>
      </c>
      <c r="S19" s="80" t="s">
        <v>22</v>
      </c>
      <c r="T19" s="80" t="s">
        <v>22</v>
      </c>
      <c r="U19" s="80" t="s">
        <v>22</v>
      </c>
      <c r="V19" s="81" t="s">
        <v>22</v>
      </c>
      <c r="W19" s="75"/>
    </row>
    <row r="20" spans="1:23" ht="46" x14ac:dyDescent="0.35">
      <c r="A20" s="135" t="s">
        <v>6</v>
      </c>
      <c r="B20" s="82" t="s">
        <v>1</v>
      </c>
      <c r="C20" s="83">
        <v>0.34162229161622032</v>
      </c>
      <c r="D20" s="84">
        <v>0.56344592007551242</v>
      </c>
      <c r="E20" s="84">
        <v>9.2718393064863791E-2</v>
      </c>
      <c r="F20" s="84">
        <v>2.2133952434042711E-3</v>
      </c>
      <c r="G20" s="84">
        <v>0.497994850761529</v>
      </c>
      <c r="H20" s="84">
        <v>0.48071500039137149</v>
      </c>
      <c r="I20" s="84">
        <v>1.8286713776803732E-2</v>
      </c>
      <c r="J20" s="84">
        <v>3.0034350702960949E-3</v>
      </c>
      <c r="K20" s="84">
        <v>0.57844808802438819</v>
      </c>
      <c r="L20" s="84">
        <v>0.42155191197561204</v>
      </c>
      <c r="M20" s="84">
        <v>0</v>
      </c>
      <c r="N20" s="84">
        <v>0</v>
      </c>
      <c r="O20" s="84">
        <v>0.77762014202553009</v>
      </c>
      <c r="P20" s="84">
        <v>0.21834525500953877</v>
      </c>
      <c r="Q20" s="84">
        <v>4.0346029649313006E-3</v>
      </c>
      <c r="R20" s="84">
        <v>0</v>
      </c>
      <c r="S20" s="84">
        <v>0.61338508403181313</v>
      </c>
      <c r="T20" s="84">
        <v>0.37809879499729226</v>
      </c>
      <c r="U20" s="84">
        <v>8.5161209708956506E-3</v>
      </c>
      <c r="V20" s="85">
        <v>0</v>
      </c>
      <c r="W20" s="75"/>
    </row>
    <row r="21" spans="1:23" ht="46" x14ac:dyDescent="0.35">
      <c r="A21" s="136"/>
      <c r="B21" s="86" t="s">
        <v>2</v>
      </c>
      <c r="C21" s="87">
        <v>0.56750720094686968</v>
      </c>
      <c r="D21" s="88">
        <v>0.41960856257708473</v>
      </c>
      <c r="E21" s="88">
        <v>1.2884236476045877E-2</v>
      </c>
      <c r="F21" s="88">
        <v>0</v>
      </c>
      <c r="G21" s="88">
        <v>0.6642708987779451</v>
      </c>
      <c r="H21" s="88">
        <v>9.4057196401391874E-2</v>
      </c>
      <c r="I21" s="88">
        <v>0.23624270459987387</v>
      </c>
      <c r="J21" s="88">
        <v>5.4292002207889881E-3</v>
      </c>
      <c r="K21" s="88">
        <v>0.82674882386401771</v>
      </c>
      <c r="L21" s="88">
        <v>0.1355903208777042</v>
      </c>
      <c r="M21" s="88">
        <v>3.7660855258277962E-2</v>
      </c>
      <c r="N21" s="88">
        <v>0</v>
      </c>
      <c r="O21" s="88">
        <v>0.79236437590225384</v>
      </c>
      <c r="P21" s="88">
        <v>0.16391336559083458</v>
      </c>
      <c r="Q21" s="88">
        <v>2.9078153166067666E-2</v>
      </c>
      <c r="R21" s="88">
        <v>1.4644105340844265E-2</v>
      </c>
      <c r="S21" s="88">
        <v>0.59749941711792143</v>
      </c>
      <c r="T21" s="88">
        <v>0.27819877459454495</v>
      </c>
      <c r="U21" s="88">
        <v>0</v>
      </c>
      <c r="V21" s="89">
        <v>0.1243018082875344</v>
      </c>
      <c r="W21" s="75"/>
    </row>
    <row r="22" spans="1:23" ht="46" x14ac:dyDescent="0.35">
      <c r="A22" s="136"/>
      <c r="B22" s="86" t="s">
        <v>3</v>
      </c>
      <c r="C22" s="87">
        <v>0.45049743687431876</v>
      </c>
      <c r="D22" s="88">
        <v>0.54950256312568113</v>
      </c>
      <c r="E22" s="88">
        <v>0</v>
      </c>
      <c r="F22" s="88">
        <v>0</v>
      </c>
      <c r="G22" s="88">
        <v>0.97917469111715549</v>
      </c>
      <c r="H22" s="88">
        <v>0</v>
      </c>
      <c r="I22" s="88">
        <v>2.0825308882844153E-2</v>
      </c>
      <c r="J22" s="88">
        <v>0</v>
      </c>
      <c r="K22" s="88">
        <v>2.747947666633099E-2</v>
      </c>
      <c r="L22" s="88">
        <v>0.88662451391446406</v>
      </c>
      <c r="M22" s="88">
        <v>8.5896009419205444E-2</v>
      </c>
      <c r="N22" s="88">
        <v>0</v>
      </c>
      <c r="O22" s="88">
        <v>0.98266677474307951</v>
      </c>
      <c r="P22" s="88">
        <v>0</v>
      </c>
      <c r="Q22" s="88">
        <v>1.7333225256919913E-2</v>
      </c>
      <c r="R22" s="88">
        <v>0</v>
      </c>
      <c r="S22" s="88">
        <v>0.66091036556094063</v>
      </c>
      <c r="T22" s="88">
        <v>0.33908963443905926</v>
      </c>
      <c r="U22" s="88">
        <v>0</v>
      </c>
      <c r="V22" s="89">
        <v>0</v>
      </c>
      <c r="W22" s="75"/>
    </row>
    <row r="23" spans="1:23" ht="34.5" x14ac:dyDescent="0.35">
      <c r="A23" s="136"/>
      <c r="B23" s="86" t="s">
        <v>4</v>
      </c>
      <c r="C23" s="87">
        <v>0.63697751168710759</v>
      </c>
      <c r="D23" s="88">
        <v>0.36021069379595017</v>
      </c>
      <c r="E23" s="88">
        <v>2.8117945169422514E-3</v>
      </c>
      <c r="F23" s="88">
        <v>0</v>
      </c>
      <c r="G23" s="88">
        <v>0.62492630452392639</v>
      </c>
      <c r="H23" s="88">
        <v>0.35341285199774491</v>
      </c>
      <c r="I23" s="88">
        <v>2.0522774825471567E-2</v>
      </c>
      <c r="J23" s="88">
        <v>1.1380686528570953E-3</v>
      </c>
      <c r="K23" s="88">
        <v>0.26136936097923136</v>
      </c>
      <c r="L23" s="88">
        <v>0.72020790613224794</v>
      </c>
      <c r="M23" s="88">
        <v>1.8422732888520824E-2</v>
      </c>
      <c r="N23" s="88">
        <v>0</v>
      </c>
      <c r="O23" s="88">
        <v>0.59865438023453099</v>
      </c>
      <c r="P23" s="88">
        <v>0.12186110686615842</v>
      </c>
      <c r="Q23" s="88">
        <v>0.25059723073497914</v>
      </c>
      <c r="R23" s="88">
        <v>2.8887282164331677E-2</v>
      </c>
      <c r="S23" s="88">
        <v>0.76991014656212198</v>
      </c>
      <c r="T23" s="88">
        <v>0.19741296212983239</v>
      </c>
      <c r="U23" s="88">
        <v>3.9396615094165581E-3</v>
      </c>
      <c r="V23" s="89">
        <v>2.8737229798628795E-2</v>
      </c>
      <c r="W23" s="75"/>
    </row>
    <row r="24" spans="1:23" ht="34.5" x14ac:dyDescent="0.35">
      <c r="A24" s="137"/>
      <c r="B24" s="19" t="s">
        <v>13</v>
      </c>
      <c r="C24" s="90">
        <v>0.58176869856933644</v>
      </c>
      <c r="D24" s="91">
        <v>0.36835105871151286</v>
      </c>
      <c r="E24" s="91">
        <v>8.1970547196954929E-3</v>
      </c>
      <c r="F24" s="91">
        <v>4.1683187999455112E-2</v>
      </c>
      <c r="G24" s="91">
        <v>0.56003460737744748</v>
      </c>
      <c r="H24" s="91">
        <v>0.32571473225573355</v>
      </c>
      <c r="I24" s="91">
        <v>0</v>
      </c>
      <c r="J24" s="91">
        <v>0.11425066036681923</v>
      </c>
      <c r="K24" s="91">
        <v>0.3960837905262018</v>
      </c>
      <c r="L24" s="91">
        <v>0.6039162094737982</v>
      </c>
      <c r="M24" s="91">
        <v>0</v>
      </c>
      <c r="N24" s="91">
        <v>0</v>
      </c>
      <c r="O24" s="91">
        <v>0.8165076914746926</v>
      </c>
      <c r="P24" s="91">
        <v>0.17756075804661747</v>
      </c>
      <c r="Q24" s="91">
        <v>2.2522281191406511E-3</v>
      </c>
      <c r="R24" s="91">
        <v>3.6793223595495911E-3</v>
      </c>
      <c r="S24" s="91">
        <v>0</v>
      </c>
      <c r="T24" s="91">
        <v>0</v>
      </c>
      <c r="U24" s="91">
        <v>0</v>
      </c>
      <c r="V24" s="92">
        <v>0</v>
      </c>
      <c r="W24" s="75"/>
    </row>
    <row r="27" spans="1:23" ht="14.5" customHeight="1" x14ac:dyDescent="0.35">
      <c r="A27" s="138" t="s">
        <v>27</v>
      </c>
      <c r="B27" s="138"/>
      <c r="C27" s="134" t="s">
        <v>0</v>
      </c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75"/>
    </row>
    <row r="28" spans="1:23" ht="14.5" customHeight="1" x14ac:dyDescent="0.35">
      <c r="A28" s="138"/>
      <c r="B28" s="138"/>
      <c r="C28" s="134" t="s">
        <v>1</v>
      </c>
      <c r="D28" s="132"/>
      <c r="E28" s="132"/>
      <c r="F28" s="132"/>
      <c r="G28" s="132" t="s">
        <v>2</v>
      </c>
      <c r="H28" s="132"/>
      <c r="I28" s="132"/>
      <c r="J28" s="132"/>
      <c r="K28" s="132" t="s">
        <v>3</v>
      </c>
      <c r="L28" s="132"/>
      <c r="M28" s="132"/>
      <c r="N28" s="132"/>
      <c r="O28" s="132" t="s">
        <v>4</v>
      </c>
      <c r="P28" s="132"/>
      <c r="Q28" s="132"/>
      <c r="R28" s="132"/>
      <c r="S28" s="132" t="s">
        <v>12</v>
      </c>
      <c r="T28" s="132"/>
      <c r="U28" s="132"/>
      <c r="V28" s="133"/>
      <c r="W28" s="75"/>
    </row>
    <row r="29" spans="1:23" ht="14.5" customHeight="1" x14ac:dyDescent="0.35">
      <c r="A29" s="138"/>
      <c r="B29" s="138"/>
      <c r="C29" s="134" t="s">
        <v>15</v>
      </c>
      <c r="D29" s="132"/>
      <c r="E29" s="132"/>
      <c r="F29" s="132"/>
      <c r="G29" s="132" t="s">
        <v>15</v>
      </c>
      <c r="H29" s="132"/>
      <c r="I29" s="132"/>
      <c r="J29" s="132"/>
      <c r="K29" s="132" t="s">
        <v>15</v>
      </c>
      <c r="L29" s="132"/>
      <c r="M29" s="132"/>
      <c r="N29" s="132"/>
      <c r="O29" s="132" t="s">
        <v>15</v>
      </c>
      <c r="P29" s="132"/>
      <c r="Q29" s="132"/>
      <c r="R29" s="132"/>
      <c r="S29" s="132" t="s">
        <v>15</v>
      </c>
      <c r="T29" s="132"/>
      <c r="U29" s="132"/>
      <c r="V29" s="133"/>
      <c r="W29" s="75"/>
    </row>
    <row r="30" spans="1:23" x14ac:dyDescent="0.35">
      <c r="A30" s="138"/>
      <c r="B30" s="138"/>
      <c r="C30" s="76" t="s">
        <v>16</v>
      </c>
      <c r="D30" s="77" t="s">
        <v>17</v>
      </c>
      <c r="E30" s="77" t="s">
        <v>18</v>
      </c>
      <c r="F30" s="77" t="s">
        <v>19</v>
      </c>
      <c r="G30" s="77" t="s">
        <v>16</v>
      </c>
      <c r="H30" s="77" t="s">
        <v>17</v>
      </c>
      <c r="I30" s="77" t="s">
        <v>18</v>
      </c>
      <c r="J30" s="77" t="s">
        <v>19</v>
      </c>
      <c r="K30" s="77" t="s">
        <v>16</v>
      </c>
      <c r="L30" s="77" t="s">
        <v>17</v>
      </c>
      <c r="M30" s="77" t="s">
        <v>18</v>
      </c>
      <c r="N30" s="77" t="s">
        <v>19</v>
      </c>
      <c r="O30" s="77" t="s">
        <v>16</v>
      </c>
      <c r="P30" s="77" t="s">
        <v>17</v>
      </c>
      <c r="Q30" s="77" t="s">
        <v>18</v>
      </c>
      <c r="R30" s="77" t="s">
        <v>19</v>
      </c>
      <c r="S30" s="77" t="s">
        <v>16</v>
      </c>
      <c r="T30" s="77" t="s">
        <v>17</v>
      </c>
      <c r="U30" s="77" t="s">
        <v>18</v>
      </c>
      <c r="V30" s="78" t="s">
        <v>19</v>
      </c>
      <c r="W30" s="75"/>
    </row>
    <row r="31" spans="1:23" ht="47" x14ac:dyDescent="0.35">
      <c r="A31" s="138"/>
      <c r="B31" s="138"/>
      <c r="C31" s="76" t="s">
        <v>21</v>
      </c>
      <c r="D31" s="77" t="s">
        <v>21</v>
      </c>
      <c r="E31" s="77" t="s">
        <v>21</v>
      </c>
      <c r="F31" s="77" t="s">
        <v>21</v>
      </c>
      <c r="G31" s="77" t="s">
        <v>21</v>
      </c>
      <c r="H31" s="77" t="s">
        <v>21</v>
      </c>
      <c r="I31" s="77" t="s">
        <v>21</v>
      </c>
      <c r="J31" s="77" t="s">
        <v>21</v>
      </c>
      <c r="K31" s="77" t="s">
        <v>21</v>
      </c>
      <c r="L31" s="77" t="s">
        <v>21</v>
      </c>
      <c r="M31" s="77" t="s">
        <v>21</v>
      </c>
      <c r="N31" s="77" t="s">
        <v>21</v>
      </c>
      <c r="O31" s="77" t="s">
        <v>21</v>
      </c>
      <c r="P31" s="77" t="s">
        <v>21</v>
      </c>
      <c r="Q31" s="77" t="s">
        <v>21</v>
      </c>
      <c r="R31" s="77" t="s">
        <v>21</v>
      </c>
      <c r="S31" s="77" t="s">
        <v>21</v>
      </c>
      <c r="T31" s="77" t="s">
        <v>21</v>
      </c>
      <c r="U31" s="77" t="s">
        <v>21</v>
      </c>
      <c r="V31" s="78" t="s">
        <v>21</v>
      </c>
      <c r="W31" s="75"/>
    </row>
    <row r="32" spans="1:23" ht="24" x14ac:dyDescent="0.35">
      <c r="A32" s="139"/>
      <c r="B32" s="139"/>
      <c r="C32" s="79" t="s">
        <v>22</v>
      </c>
      <c r="D32" s="80" t="s">
        <v>22</v>
      </c>
      <c r="E32" s="80" t="s">
        <v>22</v>
      </c>
      <c r="F32" s="80" t="s">
        <v>22</v>
      </c>
      <c r="G32" s="80" t="s">
        <v>22</v>
      </c>
      <c r="H32" s="80" t="s">
        <v>22</v>
      </c>
      <c r="I32" s="80" t="s">
        <v>22</v>
      </c>
      <c r="J32" s="80" t="s">
        <v>22</v>
      </c>
      <c r="K32" s="80" t="s">
        <v>22</v>
      </c>
      <c r="L32" s="80" t="s">
        <v>22</v>
      </c>
      <c r="M32" s="80" t="s">
        <v>22</v>
      </c>
      <c r="N32" s="80" t="s">
        <v>22</v>
      </c>
      <c r="O32" s="80" t="s">
        <v>22</v>
      </c>
      <c r="P32" s="80" t="s">
        <v>22</v>
      </c>
      <c r="Q32" s="80" t="s">
        <v>22</v>
      </c>
      <c r="R32" s="80" t="s">
        <v>22</v>
      </c>
      <c r="S32" s="80" t="s">
        <v>22</v>
      </c>
      <c r="T32" s="80" t="s">
        <v>22</v>
      </c>
      <c r="U32" s="80" t="s">
        <v>22</v>
      </c>
      <c r="V32" s="81" t="s">
        <v>22</v>
      </c>
      <c r="W32" s="75"/>
    </row>
    <row r="33" spans="1:23" ht="46" x14ac:dyDescent="0.35">
      <c r="A33" s="135" t="s">
        <v>6</v>
      </c>
      <c r="B33" s="82" t="s">
        <v>1</v>
      </c>
      <c r="C33" s="83">
        <v>0.23129404712993545</v>
      </c>
      <c r="D33" s="84">
        <v>0.61759012119704182</v>
      </c>
      <c r="E33" s="84">
        <v>0.14911723987550482</v>
      </c>
      <c r="F33" s="84">
        <v>1.9985917975201785E-3</v>
      </c>
      <c r="G33" s="84">
        <v>0.58886066206463417</v>
      </c>
      <c r="H33" s="84">
        <v>0.3738047807567762</v>
      </c>
      <c r="I33" s="84">
        <v>3.4148999701610977E-2</v>
      </c>
      <c r="J33" s="84">
        <v>3.185557476978853E-3</v>
      </c>
      <c r="K33" s="84">
        <v>0.59325663757653679</v>
      </c>
      <c r="L33" s="84">
        <v>0.3990149550785686</v>
      </c>
      <c r="M33" s="84">
        <v>7.7284073448947469E-3</v>
      </c>
      <c r="N33" s="84">
        <v>0</v>
      </c>
      <c r="O33" s="84">
        <v>0.68027252050238984</v>
      </c>
      <c r="P33" s="84">
        <v>0.25637087335979852</v>
      </c>
      <c r="Q33" s="84">
        <v>2.9825552771041396E-3</v>
      </c>
      <c r="R33" s="84">
        <v>6.0374050860707691E-2</v>
      </c>
      <c r="S33" s="84">
        <v>0.49159550958203524</v>
      </c>
      <c r="T33" s="84">
        <v>0.50548978173742387</v>
      </c>
      <c r="U33" s="84">
        <v>2.9147086805406137E-3</v>
      </c>
      <c r="V33" s="85">
        <v>0</v>
      </c>
      <c r="W33" s="75"/>
    </row>
    <row r="34" spans="1:23" ht="46" x14ac:dyDescent="0.35">
      <c r="A34" s="136"/>
      <c r="B34" s="86" t="s">
        <v>2</v>
      </c>
      <c r="C34" s="87">
        <v>0.53313580666958416</v>
      </c>
      <c r="D34" s="88">
        <v>0.43503884567887618</v>
      </c>
      <c r="E34" s="88">
        <v>2.8775897424213236E-2</v>
      </c>
      <c r="F34" s="88">
        <v>3.0494502273263535E-3</v>
      </c>
      <c r="G34" s="88">
        <v>0.47751058917198885</v>
      </c>
      <c r="H34" s="88">
        <v>0.23314526958733811</v>
      </c>
      <c r="I34" s="88">
        <v>0.26898047172264788</v>
      </c>
      <c r="J34" s="88">
        <v>2.0363669518024045E-2</v>
      </c>
      <c r="K34" s="88">
        <v>0.69710782181627062</v>
      </c>
      <c r="L34" s="88">
        <v>0.25580428117881288</v>
      </c>
      <c r="M34" s="88">
        <v>9.6297334015513093E-3</v>
      </c>
      <c r="N34" s="88">
        <v>3.7458163603365222E-2</v>
      </c>
      <c r="O34" s="88">
        <v>0.89876427902140488</v>
      </c>
      <c r="P34" s="88">
        <v>9.2819992773851639E-2</v>
      </c>
      <c r="Q34" s="88">
        <v>8.4157282047435805E-3</v>
      </c>
      <c r="R34" s="88">
        <v>0</v>
      </c>
      <c r="S34" s="88">
        <v>0.74240683599772828</v>
      </c>
      <c r="T34" s="88">
        <v>8.7585669841551791E-2</v>
      </c>
      <c r="U34" s="88">
        <v>1.1919123739177171E-2</v>
      </c>
      <c r="V34" s="89">
        <v>0.15808837042154261</v>
      </c>
      <c r="W34" s="75"/>
    </row>
    <row r="35" spans="1:23" ht="46" x14ac:dyDescent="0.35">
      <c r="A35" s="136"/>
      <c r="B35" s="86" t="s">
        <v>3</v>
      </c>
      <c r="C35" s="87">
        <v>0.44424735966023204</v>
      </c>
      <c r="D35" s="88">
        <v>0.5364427330999606</v>
      </c>
      <c r="E35" s="88">
        <v>1.4312164460997267E-2</v>
      </c>
      <c r="F35" s="88">
        <v>4.9977427788100966E-3</v>
      </c>
      <c r="G35" s="88">
        <v>0.88263521360956465</v>
      </c>
      <c r="H35" s="88">
        <v>8.4694859095422376E-2</v>
      </c>
      <c r="I35" s="88">
        <v>1.1569038668718662E-2</v>
      </c>
      <c r="J35" s="88">
        <v>2.1100888626294795E-2</v>
      </c>
      <c r="K35" s="88">
        <v>0.70348541945545628</v>
      </c>
      <c r="L35" s="88">
        <v>3.0870198785666384E-2</v>
      </c>
      <c r="M35" s="88">
        <v>0.26303477885553966</v>
      </c>
      <c r="N35" s="88">
        <v>2.6096029033363137E-3</v>
      </c>
      <c r="O35" s="88">
        <v>0.70687453997772531</v>
      </c>
      <c r="P35" s="88">
        <v>0.17532121982164114</v>
      </c>
      <c r="Q35" s="88">
        <v>4.2390479661753681E-2</v>
      </c>
      <c r="R35" s="88">
        <v>7.5413760538879618E-2</v>
      </c>
      <c r="S35" s="88">
        <v>0.89969967089702696</v>
      </c>
      <c r="T35" s="88">
        <v>9.7323717778612734E-2</v>
      </c>
      <c r="U35" s="88">
        <v>7.0171063508271182E-4</v>
      </c>
      <c r="V35" s="89">
        <v>2.2749006892781535E-3</v>
      </c>
      <c r="W35" s="75"/>
    </row>
    <row r="36" spans="1:23" ht="34.5" x14ac:dyDescent="0.35">
      <c r="A36" s="136"/>
      <c r="B36" s="86" t="s">
        <v>4</v>
      </c>
      <c r="C36" s="87">
        <v>0.53781801671975482</v>
      </c>
      <c r="D36" s="88">
        <v>0.3215533473823256</v>
      </c>
      <c r="E36" s="88">
        <v>1.3405986867534079E-2</v>
      </c>
      <c r="F36" s="88">
        <v>0.12722264903038497</v>
      </c>
      <c r="G36" s="88">
        <v>0.90158290040039135</v>
      </c>
      <c r="H36" s="88">
        <v>8.7572254307088399E-2</v>
      </c>
      <c r="I36" s="88">
        <v>1.0844845292520309E-2</v>
      </c>
      <c r="J36" s="88">
        <v>0</v>
      </c>
      <c r="K36" s="88">
        <v>0.77442947677357632</v>
      </c>
      <c r="L36" s="88">
        <v>0.16874512092441493</v>
      </c>
      <c r="M36" s="88">
        <v>5.682540230200888E-2</v>
      </c>
      <c r="N36" s="88">
        <v>0</v>
      </c>
      <c r="O36" s="88">
        <v>0.61666978901900504</v>
      </c>
      <c r="P36" s="88">
        <v>7.1330578260355881E-2</v>
      </c>
      <c r="Q36" s="88">
        <v>0.30078017163925319</v>
      </c>
      <c r="R36" s="88">
        <v>1.1219461081387071E-2</v>
      </c>
      <c r="S36" s="88">
        <v>0.97671286472910657</v>
      </c>
      <c r="T36" s="88">
        <v>1.5767150080798976E-2</v>
      </c>
      <c r="U36" s="88">
        <v>0</v>
      </c>
      <c r="V36" s="89">
        <v>7.5199851900947844E-3</v>
      </c>
      <c r="W36" s="75"/>
    </row>
    <row r="37" spans="1:23" ht="34.5" x14ac:dyDescent="0.35">
      <c r="A37" s="137"/>
      <c r="B37" s="19" t="s">
        <v>13</v>
      </c>
      <c r="C37" s="90">
        <v>0.49283802948305255</v>
      </c>
      <c r="D37" s="91">
        <v>0.46070309099963891</v>
      </c>
      <c r="E37" s="91">
        <v>1.9607482419715886E-3</v>
      </c>
      <c r="F37" s="91">
        <v>4.4498131275336049E-2</v>
      </c>
      <c r="G37" s="91">
        <v>0.66122704758822559</v>
      </c>
      <c r="H37" s="91">
        <v>0.33587389781965871</v>
      </c>
      <c r="I37" s="91">
        <v>2.8990545921158666E-3</v>
      </c>
      <c r="J37" s="91">
        <v>0</v>
      </c>
      <c r="K37" s="91">
        <v>0.8654615940825271</v>
      </c>
      <c r="L37" s="91">
        <v>7.9407203445196056E-2</v>
      </c>
      <c r="M37" s="91">
        <v>6.8783936354577431E-4</v>
      </c>
      <c r="N37" s="91">
        <v>5.4443363108730963E-2</v>
      </c>
      <c r="O37" s="91">
        <v>0.25552445812496821</v>
      </c>
      <c r="P37" s="91">
        <v>5.7420589815374228E-2</v>
      </c>
      <c r="Q37" s="91">
        <v>0</v>
      </c>
      <c r="R37" s="91">
        <v>0.68705495205965728</v>
      </c>
      <c r="S37" s="91">
        <v>0</v>
      </c>
      <c r="T37" s="91">
        <v>0</v>
      </c>
      <c r="U37" s="91">
        <v>0</v>
      </c>
      <c r="V37" s="92">
        <v>0</v>
      </c>
      <c r="W37" s="75"/>
    </row>
    <row r="40" spans="1:23" ht="14.5" customHeight="1" x14ac:dyDescent="0.35">
      <c r="A40" s="138" t="s">
        <v>28</v>
      </c>
      <c r="B40" s="138"/>
      <c r="C40" s="134" t="s">
        <v>0</v>
      </c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75"/>
    </row>
    <row r="41" spans="1:23" ht="14.5" customHeight="1" x14ac:dyDescent="0.35">
      <c r="A41" s="138"/>
      <c r="B41" s="138"/>
      <c r="C41" s="134" t="s">
        <v>1</v>
      </c>
      <c r="D41" s="132"/>
      <c r="E41" s="132"/>
      <c r="F41" s="132"/>
      <c r="G41" s="132" t="s">
        <v>2</v>
      </c>
      <c r="H41" s="132"/>
      <c r="I41" s="132"/>
      <c r="J41" s="132"/>
      <c r="K41" s="132" t="s">
        <v>3</v>
      </c>
      <c r="L41" s="132"/>
      <c r="M41" s="132"/>
      <c r="N41" s="132"/>
      <c r="O41" s="132" t="s">
        <v>4</v>
      </c>
      <c r="P41" s="132"/>
      <c r="Q41" s="132"/>
      <c r="R41" s="132"/>
      <c r="S41" s="132" t="s">
        <v>12</v>
      </c>
      <c r="T41" s="132"/>
      <c r="U41" s="132"/>
      <c r="V41" s="133"/>
      <c r="W41" s="75"/>
    </row>
    <row r="42" spans="1:23" ht="14.5" customHeight="1" x14ac:dyDescent="0.35">
      <c r="A42" s="138"/>
      <c r="B42" s="138"/>
      <c r="C42" s="134" t="s">
        <v>15</v>
      </c>
      <c r="D42" s="132"/>
      <c r="E42" s="132"/>
      <c r="F42" s="132"/>
      <c r="G42" s="132" t="s">
        <v>15</v>
      </c>
      <c r="H42" s="132"/>
      <c r="I42" s="132"/>
      <c r="J42" s="132"/>
      <c r="K42" s="132" t="s">
        <v>15</v>
      </c>
      <c r="L42" s="132"/>
      <c r="M42" s="132"/>
      <c r="N42" s="132"/>
      <c r="O42" s="132" t="s">
        <v>15</v>
      </c>
      <c r="P42" s="132"/>
      <c r="Q42" s="132"/>
      <c r="R42" s="132"/>
      <c r="S42" s="132" t="s">
        <v>15</v>
      </c>
      <c r="T42" s="132"/>
      <c r="U42" s="132"/>
      <c r="V42" s="133"/>
      <c r="W42" s="75"/>
    </row>
    <row r="43" spans="1:23" x14ac:dyDescent="0.35">
      <c r="A43" s="138"/>
      <c r="B43" s="138"/>
      <c r="C43" s="76" t="s">
        <v>16</v>
      </c>
      <c r="D43" s="77" t="s">
        <v>17</v>
      </c>
      <c r="E43" s="77" t="s">
        <v>18</v>
      </c>
      <c r="F43" s="77" t="s">
        <v>19</v>
      </c>
      <c r="G43" s="77" t="s">
        <v>16</v>
      </c>
      <c r="H43" s="77" t="s">
        <v>17</v>
      </c>
      <c r="I43" s="77" t="s">
        <v>18</v>
      </c>
      <c r="J43" s="77" t="s">
        <v>19</v>
      </c>
      <c r="K43" s="77" t="s">
        <v>16</v>
      </c>
      <c r="L43" s="77" t="s">
        <v>17</v>
      </c>
      <c r="M43" s="77" t="s">
        <v>18</v>
      </c>
      <c r="N43" s="77" t="s">
        <v>19</v>
      </c>
      <c r="O43" s="77" t="s">
        <v>16</v>
      </c>
      <c r="P43" s="77" t="s">
        <v>17</v>
      </c>
      <c r="Q43" s="77" t="s">
        <v>18</v>
      </c>
      <c r="R43" s="77" t="s">
        <v>19</v>
      </c>
      <c r="S43" s="77" t="s">
        <v>16</v>
      </c>
      <c r="T43" s="77" t="s">
        <v>17</v>
      </c>
      <c r="U43" s="77" t="s">
        <v>18</v>
      </c>
      <c r="V43" s="78" t="s">
        <v>19</v>
      </c>
      <c r="W43" s="75"/>
    </row>
    <row r="44" spans="1:23" ht="47" x14ac:dyDescent="0.35">
      <c r="A44" s="138"/>
      <c r="B44" s="138"/>
      <c r="C44" s="76" t="s">
        <v>21</v>
      </c>
      <c r="D44" s="77" t="s">
        <v>21</v>
      </c>
      <c r="E44" s="77" t="s">
        <v>21</v>
      </c>
      <c r="F44" s="77" t="s">
        <v>21</v>
      </c>
      <c r="G44" s="77" t="s">
        <v>21</v>
      </c>
      <c r="H44" s="77" t="s">
        <v>21</v>
      </c>
      <c r="I44" s="77" t="s">
        <v>21</v>
      </c>
      <c r="J44" s="77" t="s">
        <v>21</v>
      </c>
      <c r="K44" s="77" t="s">
        <v>21</v>
      </c>
      <c r="L44" s="77" t="s">
        <v>21</v>
      </c>
      <c r="M44" s="77" t="s">
        <v>21</v>
      </c>
      <c r="N44" s="77" t="s">
        <v>21</v>
      </c>
      <c r="O44" s="77" t="s">
        <v>21</v>
      </c>
      <c r="P44" s="77" t="s">
        <v>21</v>
      </c>
      <c r="Q44" s="77" t="s">
        <v>21</v>
      </c>
      <c r="R44" s="77" t="s">
        <v>21</v>
      </c>
      <c r="S44" s="77" t="s">
        <v>21</v>
      </c>
      <c r="T44" s="77" t="s">
        <v>21</v>
      </c>
      <c r="U44" s="77" t="s">
        <v>21</v>
      </c>
      <c r="V44" s="78" t="s">
        <v>21</v>
      </c>
      <c r="W44" s="75"/>
    </row>
    <row r="45" spans="1:23" ht="24" x14ac:dyDescent="0.35">
      <c r="A45" s="139"/>
      <c r="B45" s="139"/>
      <c r="C45" s="79" t="s">
        <v>22</v>
      </c>
      <c r="D45" s="80" t="s">
        <v>22</v>
      </c>
      <c r="E45" s="80" t="s">
        <v>22</v>
      </c>
      <c r="F45" s="80" t="s">
        <v>22</v>
      </c>
      <c r="G45" s="80" t="s">
        <v>22</v>
      </c>
      <c r="H45" s="80" t="s">
        <v>22</v>
      </c>
      <c r="I45" s="80" t="s">
        <v>22</v>
      </c>
      <c r="J45" s="80" t="s">
        <v>22</v>
      </c>
      <c r="K45" s="80" t="s">
        <v>22</v>
      </c>
      <c r="L45" s="80" t="s">
        <v>22</v>
      </c>
      <c r="M45" s="80" t="s">
        <v>22</v>
      </c>
      <c r="N45" s="80" t="s">
        <v>22</v>
      </c>
      <c r="O45" s="80" t="s">
        <v>22</v>
      </c>
      <c r="P45" s="80" t="s">
        <v>22</v>
      </c>
      <c r="Q45" s="80" t="s">
        <v>22</v>
      </c>
      <c r="R45" s="80" t="s">
        <v>22</v>
      </c>
      <c r="S45" s="80" t="s">
        <v>22</v>
      </c>
      <c r="T45" s="80" t="s">
        <v>22</v>
      </c>
      <c r="U45" s="80" t="s">
        <v>22</v>
      </c>
      <c r="V45" s="81" t="s">
        <v>22</v>
      </c>
      <c r="W45" s="75"/>
    </row>
    <row r="46" spans="1:23" ht="46" x14ac:dyDescent="0.35">
      <c r="A46" s="135" t="s">
        <v>6</v>
      </c>
      <c r="B46" s="82" t="s">
        <v>1</v>
      </c>
      <c r="C46" s="83">
        <v>0.41283407913983666</v>
      </c>
      <c r="D46" s="84">
        <v>0.36054593409007007</v>
      </c>
      <c r="E46" s="84">
        <v>0.22309216400332332</v>
      </c>
      <c r="F46" s="84">
        <v>3.5278227667716851E-3</v>
      </c>
      <c r="G46" s="84">
        <v>0.49473945347833864</v>
      </c>
      <c r="H46" s="84">
        <v>0.45902640798236161</v>
      </c>
      <c r="I46" s="84">
        <v>4.1156805102540966E-2</v>
      </c>
      <c r="J46" s="84">
        <v>5.0773334367585918E-3</v>
      </c>
      <c r="K46" s="84">
        <v>0.62535897142268804</v>
      </c>
      <c r="L46" s="84">
        <v>0.37464102857731163</v>
      </c>
      <c r="M46" s="84">
        <v>0</v>
      </c>
      <c r="N46" s="84">
        <v>0</v>
      </c>
      <c r="O46" s="84">
        <v>0.79984753705336142</v>
      </c>
      <c r="P46" s="84">
        <v>0.17569432311815536</v>
      </c>
      <c r="Q46" s="84">
        <v>1.3420715454837447E-2</v>
      </c>
      <c r="R46" s="84">
        <v>1.1037424373645017E-2</v>
      </c>
      <c r="S46" s="84">
        <v>0.53607418505700466</v>
      </c>
      <c r="T46" s="84">
        <v>0.1203938232933497</v>
      </c>
      <c r="U46" s="84">
        <v>3.3327165033832018E-3</v>
      </c>
      <c r="V46" s="85">
        <v>0.34019927514626247</v>
      </c>
      <c r="W46" s="75"/>
    </row>
    <row r="47" spans="1:23" ht="46" x14ac:dyDescent="0.35">
      <c r="A47" s="136"/>
      <c r="B47" s="86" t="s">
        <v>2</v>
      </c>
      <c r="C47" s="87">
        <v>0.58624779792307624</v>
      </c>
      <c r="D47" s="88">
        <v>0.37773977735453568</v>
      </c>
      <c r="E47" s="88">
        <v>3.1615667573444035E-2</v>
      </c>
      <c r="F47" s="88">
        <v>4.3967571489444291E-3</v>
      </c>
      <c r="G47" s="88">
        <v>0.65248197552710119</v>
      </c>
      <c r="H47" s="88">
        <v>0.11033487943598824</v>
      </c>
      <c r="I47" s="88">
        <v>0.2227266977498174</v>
      </c>
      <c r="J47" s="88">
        <v>1.4456447287097253E-2</v>
      </c>
      <c r="K47" s="88">
        <v>0.82562579191262297</v>
      </c>
      <c r="L47" s="88">
        <v>0.14499074399592068</v>
      </c>
      <c r="M47" s="88">
        <v>2.9383464091456611E-2</v>
      </c>
      <c r="N47" s="88">
        <v>0</v>
      </c>
      <c r="O47" s="88">
        <v>0.97191624653325315</v>
      </c>
      <c r="P47" s="88">
        <v>2.1466506991814838E-2</v>
      </c>
      <c r="Q47" s="88">
        <v>3.0271119827086808E-3</v>
      </c>
      <c r="R47" s="88">
        <v>3.5901344922238871E-3</v>
      </c>
      <c r="S47" s="88">
        <v>0.92813603138215617</v>
      </c>
      <c r="T47" s="88">
        <v>9.8618466118352219E-3</v>
      </c>
      <c r="U47" s="88">
        <v>4.3471641365055234E-2</v>
      </c>
      <c r="V47" s="89">
        <v>1.8530480640953376E-2</v>
      </c>
      <c r="W47" s="75"/>
    </row>
    <row r="48" spans="1:23" ht="46" x14ac:dyDescent="0.35">
      <c r="A48" s="136"/>
      <c r="B48" s="86" t="s">
        <v>3</v>
      </c>
      <c r="C48" s="87">
        <v>0.66275348154516078</v>
      </c>
      <c r="D48" s="88">
        <v>0.33724651845483927</v>
      </c>
      <c r="E48" s="88">
        <v>0</v>
      </c>
      <c r="F48" s="88">
        <v>0</v>
      </c>
      <c r="G48" s="88">
        <v>0.79435144935349455</v>
      </c>
      <c r="H48" s="88">
        <v>0.18599739656775666</v>
      </c>
      <c r="I48" s="88">
        <v>1.9651154078748904E-2</v>
      </c>
      <c r="J48" s="88">
        <v>0</v>
      </c>
      <c r="K48" s="88">
        <v>0.63596873577602619</v>
      </c>
      <c r="L48" s="88">
        <v>7.1728602504485803E-2</v>
      </c>
      <c r="M48" s="88">
        <v>0.27239052237684741</v>
      </c>
      <c r="N48" s="88">
        <v>1.9912139342641234E-2</v>
      </c>
      <c r="O48" s="88">
        <v>0.90333203316992572</v>
      </c>
      <c r="P48" s="88">
        <v>6.1616603384493193E-2</v>
      </c>
      <c r="Q48" s="88">
        <v>6.0950199400246615E-3</v>
      </c>
      <c r="R48" s="88">
        <v>2.8956343505556776E-2</v>
      </c>
      <c r="S48" s="88">
        <v>0.95498090829221982</v>
      </c>
      <c r="T48" s="88">
        <v>3.725165901014215E-2</v>
      </c>
      <c r="U48" s="88">
        <v>7.7674326976379807E-3</v>
      </c>
      <c r="V48" s="89">
        <v>0</v>
      </c>
      <c r="W48" s="75"/>
    </row>
    <row r="49" spans="1:23" ht="34.5" x14ac:dyDescent="0.35">
      <c r="A49" s="136"/>
      <c r="B49" s="86" t="s">
        <v>4</v>
      </c>
      <c r="C49" s="87">
        <v>0.75890819470875126</v>
      </c>
      <c r="D49" s="88">
        <v>0.22654260060666978</v>
      </c>
      <c r="E49" s="88">
        <v>5.1359176121794766E-3</v>
      </c>
      <c r="F49" s="88">
        <v>9.4132870723996204E-3</v>
      </c>
      <c r="G49" s="88">
        <v>0.85088937802535403</v>
      </c>
      <c r="H49" s="88">
        <v>0.14427635449097403</v>
      </c>
      <c r="I49" s="88">
        <v>3.3332983488233107E-3</v>
      </c>
      <c r="J49" s="88">
        <v>1.5009691348484232E-3</v>
      </c>
      <c r="K49" s="88">
        <v>0.93176068291828462</v>
      </c>
      <c r="L49" s="88">
        <v>4.7786584915690898E-2</v>
      </c>
      <c r="M49" s="88">
        <v>1.1707445266302923E-2</v>
      </c>
      <c r="N49" s="88">
        <v>8.7452868997219754E-3</v>
      </c>
      <c r="O49" s="88">
        <v>0.79928442608033023</v>
      </c>
      <c r="P49" s="88">
        <v>8.7470213631557631E-3</v>
      </c>
      <c r="Q49" s="88">
        <v>0.18895860634585318</v>
      </c>
      <c r="R49" s="88">
        <v>3.0099462106616178E-3</v>
      </c>
      <c r="S49" s="88">
        <v>0.98939146430621927</v>
      </c>
      <c r="T49" s="88">
        <v>9.0134810967645307E-3</v>
      </c>
      <c r="U49" s="88">
        <v>1.5950545970161609E-3</v>
      </c>
      <c r="V49" s="89">
        <v>0</v>
      </c>
      <c r="W49" s="75"/>
    </row>
    <row r="50" spans="1:23" ht="34.5" x14ac:dyDescent="0.35">
      <c r="A50" s="137"/>
      <c r="B50" s="19" t="s">
        <v>13</v>
      </c>
      <c r="C50" s="90">
        <v>0.50213134278776816</v>
      </c>
      <c r="D50" s="91">
        <v>0.18095684700267134</v>
      </c>
      <c r="E50" s="91">
        <v>0</v>
      </c>
      <c r="F50" s="91">
        <v>0.31691181020956061</v>
      </c>
      <c r="G50" s="91">
        <v>0.4812035149751871</v>
      </c>
      <c r="H50" s="91">
        <v>0.11306662786769341</v>
      </c>
      <c r="I50" s="91">
        <v>6.3832520744731207E-4</v>
      </c>
      <c r="J50" s="91">
        <v>0.40509153194967257</v>
      </c>
      <c r="K50" s="91">
        <v>0.1221572277616052</v>
      </c>
      <c r="L50" s="91">
        <v>7.0274477698105851E-3</v>
      </c>
      <c r="M50" s="91">
        <v>5.9458877212951523E-4</v>
      </c>
      <c r="N50" s="91">
        <v>0.87022073569645475</v>
      </c>
      <c r="O50" s="91">
        <v>0.43143772998146834</v>
      </c>
      <c r="P50" s="91">
        <v>3.1059761635994802E-3</v>
      </c>
      <c r="Q50" s="91">
        <v>5.5296962496351524E-4</v>
      </c>
      <c r="R50" s="91">
        <v>0.56490332422996836</v>
      </c>
      <c r="S50" s="91">
        <v>0</v>
      </c>
      <c r="T50" s="91">
        <v>0</v>
      </c>
      <c r="U50" s="91">
        <v>0</v>
      </c>
      <c r="V50" s="92">
        <v>0</v>
      </c>
      <c r="W50" s="75"/>
    </row>
  </sheetData>
  <mergeCells count="52">
    <mergeCell ref="A46:A50"/>
    <mergeCell ref="C40:V40"/>
    <mergeCell ref="S41:V41"/>
    <mergeCell ref="C42:F42"/>
    <mergeCell ref="G42:J42"/>
    <mergeCell ref="K42:N42"/>
    <mergeCell ref="O42:R42"/>
    <mergeCell ref="O41:R41"/>
    <mergeCell ref="S29:V29"/>
    <mergeCell ref="A33:A37"/>
    <mergeCell ref="C27:V27"/>
    <mergeCell ref="A40:B45"/>
    <mergeCell ref="C41:F41"/>
    <mergeCell ref="G41:J41"/>
    <mergeCell ref="K41:N41"/>
    <mergeCell ref="S28:V28"/>
    <mergeCell ref="C29:F29"/>
    <mergeCell ref="G29:J29"/>
    <mergeCell ref="K29:N29"/>
    <mergeCell ref="O29:R29"/>
    <mergeCell ref="S42:V42"/>
    <mergeCell ref="O15:R15"/>
    <mergeCell ref="A1:B6"/>
    <mergeCell ref="C1:V1"/>
    <mergeCell ref="C14:V14"/>
    <mergeCell ref="A27:B32"/>
    <mergeCell ref="C28:F28"/>
    <mergeCell ref="G28:J28"/>
    <mergeCell ref="K28:N28"/>
    <mergeCell ref="O28:R28"/>
    <mergeCell ref="S16:V16"/>
    <mergeCell ref="A20:A24"/>
    <mergeCell ref="S15:V15"/>
    <mergeCell ref="C16:F16"/>
    <mergeCell ref="G16:J16"/>
    <mergeCell ref="K16:N16"/>
    <mergeCell ref="O16:R16"/>
    <mergeCell ref="A7:A11"/>
    <mergeCell ref="A14:B19"/>
    <mergeCell ref="C15:F15"/>
    <mergeCell ref="G15:J15"/>
    <mergeCell ref="K15:N15"/>
    <mergeCell ref="S2:V2"/>
    <mergeCell ref="C3:F3"/>
    <mergeCell ref="G3:J3"/>
    <mergeCell ref="K3:N3"/>
    <mergeCell ref="O3:R3"/>
    <mergeCell ref="C2:F2"/>
    <mergeCell ref="G2:J2"/>
    <mergeCell ref="K2:N2"/>
    <mergeCell ref="O2:R2"/>
    <mergeCell ref="S3:V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Flux loisirs - Agglos TOUTES</vt:lpstr>
      <vt:lpstr>Flux loisirs - Agglos choix</vt:lpstr>
      <vt:lpstr>Flux pas loisirs - Agglos choix</vt:lpstr>
      <vt:lpstr>Parts modales loisirs - Agglos</vt:lpstr>
      <vt:lpstr>Parts déplacements - Agglos 2</vt:lpstr>
      <vt:lpstr>Parts distances - Agglos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2018-12-11T10:10:42Z</dcterms:modified>
</cp:coreProperties>
</file>